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6-2017 ZIMA 26.07.2016\STUDIA PROGRAMY _s_td_td2\program studiów_S_2016_2017_ - Excel\"/>
    </mc:Choice>
  </mc:AlternateContent>
  <bookViews>
    <workbookView xWindow="-30" yWindow="555" windowWidth="9435" windowHeight="4065" tabRatio="689" activeTab="1"/>
  </bookViews>
  <sheets>
    <sheet name="Program Kształcenia" sheetId="1" r:id="rId1"/>
    <sheet name="Fakultet" sheetId="2" r:id="rId2"/>
    <sheet name="Obieralne" sheetId="3" state="hidden" r:id="rId3"/>
  </sheets>
  <definedNames>
    <definedName name="_xlnm.Print_Area" localSheetId="0">'Program Kształcenia'!$A$1:$AA$39</definedName>
  </definedNames>
  <calcPr calcId="162913"/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J20" i="3"/>
  <c r="J21" i="3"/>
  <c r="J22" i="3"/>
  <c r="J23" i="3"/>
  <c r="J24" i="3"/>
  <c r="J25" i="3"/>
  <c r="J26" i="3"/>
  <c r="J27" i="3"/>
  <c r="J28" i="3"/>
  <c r="E29" i="3"/>
  <c r="F29" i="3"/>
  <c r="G29" i="3"/>
  <c r="H29" i="3"/>
  <c r="I29" i="3"/>
  <c r="T29" i="3"/>
  <c r="R29" i="3"/>
  <c r="Q29" i="3"/>
  <c r="P29" i="3"/>
  <c r="O29" i="3"/>
  <c r="N29" i="3"/>
  <c r="M29" i="3"/>
  <c r="K29" i="3"/>
  <c r="D29" i="3"/>
  <c r="S13" i="2"/>
  <c r="N16" i="2"/>
  <c r="O16" i="2"/>
  <c r="P16" i="2"/>
  <c r="Q16" i="2"/>
  <c r="R16" i="2"/>
  <c r="E16" i="2"/>
  <c r="F16" i="2"/>
  <c r="G16" i="2"/>
  <c r="H16" i="2"/>
  <c r="I16" i="2"/>
  <c r="T16" i="2"/>
  <c r="M16" i="2"/>
  <c r="K16" i="2"/>
  <c r="D16" i="2"/>
  <c r="P33" i="1"/>
  <c r="Q33" i="1"/>
  <c r="R33" i="1"/>
  <c r="S33" i="1"/>
  <c r="T33" i="1"/>
  <c r="U33" i="1"/>
  <c r="V33" i="1"/>
  <c r="X33" i="1"/>
  <c r="O33" i="1"/>
  <c r="E33" i="1"/>
  <c r="F33" i="1"/>
  <c r="G33" i="1"/>
  <c r="H33" i="1"/>
  <c r="I33" i="1"/>
  <c r="J33" i="1"/>
  <c r="K33" i="1"/>
  <c r="M33" i="1"/>
  <c r="D33" i="1"/>
  <c r="D30" i="3" l="1"/>
  <c r="D17" i="2"/>
  <c r="M17" i="2"/>
  <c r="S16" i="2"/>
  <c r="L33" i="1"/>
  <c r="W33" i="1"/>
  <c r="M30" i="3"/>
  <c r="J29" i="3"/>
  <c r="S29" i="3"/>
</calcChain>
</file>

<file path=xl/sharedStrings.xml><?xml version="1.0" encoding="utf-8"?>
<sst xmlns="http://schemas.openxmlformats.org/spreadsheetml/2006/main" count="244" uniqueCount="108">
  <si>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</si>
  <si>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</si>
  <si>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</si>
  <si>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</si>
  <si>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</si>
  <si>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</si>
  <si>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</si>
  <si>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</si>
  <si>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</si>
  <si>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</si>
  <si>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</si>
  <si>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NAZWA WYDZIAŁU (Lista wybieralna)</t>
  </si>
  <si>
    <t>Kierunek</t>
  </si>
  <si>
    <t>NAZWA KIERUNKU (Lista wybieralna)</t>
  </si>
  <si>
    <t>Rok studiów</t>
  </si>
  <si>
    <t>ROK (Lista od 1 do 6)</t>
  </si>
  <si>
    <t>Rok Akademicki</t>
  </si>
  <si>
    <t>YYYY / ZZZZ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</si>
  <si>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</si>
  <si>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</si>
  <si>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</si>
  <si>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</si>
  <si>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</si>
  <si>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</si>
  <si>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</si>
  <si>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</si>
  <si>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</si>
  <si>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</si>
  <si>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</si>
  <si>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</si>
  <si>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</si>
  <si>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</si>
  <si>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</si>
  <si>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</si>
  <si>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Semestr I/III/V/VII/IX/XI (lista wybieralna) - zimowy</t>
  </si>
  <si>
    <t>Semestr II/IV/VI/VIII/X/XII (lista wybieralna) -  letni</t>
  </si>
  <si>
    <t>Forma studiów</t>
  </si>
  <si>
    <t>FORMA (Lista wybieralna)</t>
  </si>
  <si>
    <t>POZIOM (Lista wybieralna)</t>
  </si>
  <si>
    <t>praktyczny/ogólnoakademicki (Lista wybieralna)</t>
  </si>
  <si>
    <t>godziny sem.</t>
  </si>
  <si>
    <t>sam.</t>
  </si>
  <si>
    <t>Specjalność</t>
  </si>
  <si>
    <t>Nazwa przedmiotu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</si>
  <si>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</si>
  <si>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</si>
  <si>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</si>
  <si>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</si>
  <si>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</si>
  <si>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NAZWA SPECJALNOŚCI (Lista wybieralna)</t>
  </si>
  <si>
    <t>Poziom kształcenia</t>
  </si>
  <si>
    <t>Profil kształcenia</t>
  </si>
  <si>
    <t>Zajęcia fakultatywne</t>
  </si>
  <si>
    <t>Podpis Dziekana/Prodziekana</t>
  </si>
  <si>
    <t>ROK III</t>
  </si>
  <si>
    <t xml:space="preserve">Praktyki - wakacyjne                                                                                                                  </t>
  </si>
  <si>
    <t>Choroby wewnętrzne</t>
  </si>
  <si>
    <t>prof. dr hab. n. med. Janusz Strzelczyk</t>
  </si>
  <si>
    <t>prof. dr hab. n. med.  Jarosław Kasprzak</t>
  </si>
  <si>
    <t xml:space="preserve">Choroby zakaźne  </t>
  </si>
  <si>
    <t>Farmakologia</t>
  </si>
  <si>
    <t xml:space="preserve">Nauczanie przedkliniczne - endodoncja </t>
  </si>
  <si>
    <t xml:space="preserve">Okulistyka  </t>
  </si>
  <si>
    <t xml:space="preserve">Patomorfologia </t>
  </si>
  <si>
    <t xml:space="preserve">Pediatria  </t>
  </si>
  <si>
    <t xml:space="preserve">Protetyka </t>
  </si>
  <si>
    <t>prof. dr hab. n. med. Jerzy Sokołowski</t>
  </si>
  <si>
    <t>Radiologia stomatologiczna</t>
  </si>
  <si>
    <t>Stomatologia dziecięca i profilaktyka stom.</t>
  </si>
  <si>
    <t xml:space="preserve">Protetyka_ Normy okluzji i funkcje układu stomatognatycznego   </t>
  </si>
  <si>
    <t xml:space="preserve">Stomatologia zachowawcza z endodoncją </t>
  </si>
  <si>
    <t xml:space="preserve">prof. dr hab. n. med.  Radzisław Kordek    </t>
  </si>
  <si>
    <t>dr hab. n. med. Ewa Majda-Stanisławska</t>
  </si>
  <si>
    <t>dr hab. n. med. Edward Kowalczyk prof. UM</t>
  </si>
  <si>
    <t xml:space="preserve"> prof. dr hab. n. med.   Halina Pawlicka  </t>
  </si>
  <si>
    <t>prof. dr hab. n. med.  Wojciech Omulecki</t>
  </si>
  <si>
    <t>prof. dr hab. n. med. Iwona Stelmach</t>
  </si>
  <si>
    <t xml:space="preserve">prof. dr hab. n. med. Ludomir Stefańczyk </t>
  </si>
  <si>
    <t xml:space="preserve">prof. dr hab. n. med. Joanna Szczepańska </t>
  </si>
  <si>
    <t xml:space="preserve">dr hab. n. med. E. Bołtacz-Rzepkowska prof. UM                </t>
  </si>
  <si>
    <t>prof. dr hab. n. med.. Cezary Watała</t>
  </si>
  <si>
    <t xml:space="preserve">dr hab.n. med. Irena Maniecka - Bryła prof. UM                </t>
  </si>
  <si>
    <t xml:space="preserve">dr hab.n. med. Beata Dejak prof. UM </t>
  </si>
  <si>
    <t>dr hab.n. med. Ewa Andrzejewska prof. UM</t>
  </si>
  <si>
    <t>Przedmiot  _ do wyboru jeden z dwóch przedmiotów</t>
  </si>
  <si>
    <t>Fakultet-Statystyka w badaniach naukowych</t>
  </si>
  <si>
    <t>Fakultet-Metodologia badań nauk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</si>
  <si>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</si>
  <si>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</si>
  <si>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</si>
  <si>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</si>
  <si>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</si>
  <si>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Semestr 6 -  letni</t>
  </si>
  <si>
    <t>Semestr 5 - zimowy</t>
  </si>
  <si>
    <r>
      <t>Chirurgia ogólna z onkologią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</si>
  <si>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Choroby </t>
    </r>
    <r>
      <rPr>
        <sz val="9"/>
        <rFont val="Arial"/>
        <family val="2"/>
        <charset val="238"/>
      </rPr>
      <t>wewnętrzne</t>
    </r>
    <r>
      <rPr>
        <sz val="9"/>
        <color rgb="FF262626"/>
        <rFont val="Arial"/>
        <family val="2"/>
        <charset val="238"/>
      </rPr>
      <t xml:space="preserve"> (kardiologia) </t>
    </r>
  </si>
  <si>
    <r>
      <t>Patologia jamy ustnej</t>
    </r>
    <r>
      <rPr>
        <sz val="9"/>
        <color rgb="FFFF0000"/>
        <rFont val="Arial"/>
        <family val="2"/>
        <charset val="238"/>
      </rPr>
      <t xml:space="preserve"> </t>
    </r>
  </si>
  <si>
    <t>Semestr 5- zimowy</t>
  </si>
  <si>
    <t>Semestr 6-  letni</t>
  </si>
  <si>
    <r>
      <t>prof.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>dr hab</t>
    </r>
    <r>
      <rPr>
        <sz val="9"/>
        <color theme="3" tint="-0.249977111117893"/>
        <rFont val="Arial"/>
        <family val="2"/>
        <charset val="238"/>
      </rPr>
      <t xml:space="preserve">. </t>
    </r>
    <r>
      <rPr>
        <b/>
        <sz val="9"/>
        <color theme="3" tint="-0.249977111117893"/>
        <rFont val="Arial"/>
        <family val="2"/>
        <charset val="238"/>
      </rPr>
      <t>n. med.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 xml:space="preserve"> Piotr Kuna </t>
    </r>
  </si>
  <si>
    <t>prof. dr hab. n. med. Marian Danilewicz</t>
  </si>
  <si>
    <r>
      <t>dr hab. n. med. Jerzy Krzysztof Wranicz prof. UM</t>
    </r>
    <r>
      <rPr>
        <i/>
        <sz val="9"/>
        <rFont val="Arial"/>
        <family val="2"/>
        <charset val="238"/>
      </rPr>
      <t xml:space="preserve">  </t>
    </r>
  </si>
  <si>
    <t>2016_2017</t>
  </si>
  <si>
    <t>dr hab. n. med. Sebastaian Kłosek</t>
  </si>
  <si>
    <t>Patomorfologia  sem 5 // 10 GW / 10 G sekcyjnych ( 2 x 5h) // 28 GD = 14 tyg x 2h</t>
  </si>
  <si>
    <t>Patologia jamy ustnej</t>
  </si>
  <si>
    <t>Patomorfologia  sem 6 // 10GW / 14 GD = 7 tyg x 2h</t>
  </si>
  <si>
    <t xml:space="preserve">Problemy kardiologiczne w stomatologii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</si>
</sst>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262626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8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/>
    </xf>
    <xf numFmtId="0" fontId="30" fillId="0" borderId="23" xfId="0" applyFont="1" applyFill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vertical="center"/>
    </xf>
    <xf numFmtId="0" fontId="0" fillId="0" borderId="14" xfId="0" applyFont="1" applyBorder="1"/>
    <xf numFmtId="0" fontId="31" fillId="0" borderId="3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3" xfId="0" applyFont="1" applyBorder="1" applyAlignment="1">
      <alignment vertical="center"/>
    </xf>
    <xf numFmtId="0" fontId="0" fillId="0" borderId="13" xfId="0" applyFont="1" applyBorder="1"/>
    <xf numFmtId="1" fontId="31" fillId="0" borderId="31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0" borderId="15" xfId="0" applyFont="1" applyBorder="1"/>
    <xf numFmtId="0" fontId="31" fillId="0" borderId="3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9" xfId="0" applyFont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0" fillId="0" borderId="20" xfId="0" applyFont="1" applyFill="1" applyBorder="1" applyAlignment="1">
      <alignment horizontal="center"/>
    </xf>
    <xf numFmtId="0" fontId="31" fillId="0" borderId="28" xfId="0" applyFont="1" applyBorder="1" applyAlignment="1">
      <alignment vertical="center"/>
    </xf>
    <xf numFmtId="0" fontId="30" fillId="0" borderId="38" xfId="0" applyFont="1" applyFill="1" applyBorder="1" applyAlignment="1">
      <alignment horizontal="center"/>
    </xf>
    <xf numFmtId="0" fontId="30" fillId="0" borderId="15" xfId="0" applyFont="1" applyFill="1" applyBorder="1" applyAlignment="1">
      <alignment vertical="center"/>
    </xf>
    <xf numFmtId="0" fontId="31" fillId="0" borderId="12" xfId="0" applyFont="1" applyBorder="1"/>
    <xf numFmtId="0" fontId="30" fillId="0" borderId="12" xfId="0" applyFont="1" applyBorder="1" applyAlignment="1">
      <alignment wrapText="1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2" fillId="0" borderId="2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/>
    <xf numFmtId="1" fontId="30" fillId="0" borderId="0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/>
    <xf numFmtId="0" fontId="33" fillId="0" borderId="0" xfId="0" applyFont="1"/>
    <xf numFmtId="0" fontId="35" fillId="0" borderId="12" xfId="0" applyFont="1" applyBorder="1" applyAlignment="1">
      <alignment wrapText="1"/>
    </xf>
    <xf numFmtId="0" fontId="33" fillId="0" borderId="48" xfId="0" applyFont="1" applyBorder="1"/>
    <xf numFmtId="0" fontId="37" fillId="0" borderId="49" xfId="0" applyFont="1" applyBorder="1" applyAlignment="1">
      <alignment vertical="center"/>
    </xf>
    <xf numFmtId="0" fontId="37" fillId="0" borderId="24" xfId="0" applyFont="1" applyBorder="1"/>
    <xf numFmtId="0" fontId="33" fillId="0" borderId="10" xfId="0" applyFont="1" applyBorder="1" applyAlignment="1">
      <alignment vertical="center"/>
    </xf>
    <xf numFmtId="0" fontId="33" fillId="0" borderId="37" xfId="0" applyFont="1" applyBorder="1"/>
    <xf numFmtId="0" fontId="33" fillId="0" borderId="23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6" xfId="0" applyFont="1" applyBorder="1"/>
    <xf numFmtId="0" fontId="33" fillId="0" borderId="16" xfId="0" applyFont="1" applyBorder="1"/>
    <xf numFmtId="0" fontId="33" fillId="0" borderId="50" xfId="0" applyFont="1" applyBorder="1"/>
    <xf numFmtId="0" fontId="33" fillId="0" borderId="16" xfId="0" applyFont="1" applyBorder="1" applyAlignment="1">
      <alignment vertical="center"/>
    </xf>
    <xf numFmtId="0" fontId="38" fillId="0" borderId="0" xfId="0" applyFont="1"/>
    <xf numFmtId="0" fontId="35" fillId="0" borderId="12" xfId="0" applyFont="1" applyBorder="1" applyAlignment="1">
      <alignment horizontal="center"/>
    </xf>
    <xf numFmtId="0" fontId="35" fillId="0" borderId="27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35" fillId="0" borderId="12" xfId="0" applyFont="1" applyFill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/>
    </xf>
    <xf numFmtId="0" fontId="33" fillId="0" borderId="43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5" fillId="0" borderId="27" xfId="0" applyFont="1" applyBorder="1"/>
    <xf numFmtId="0" fontId="33" fillId="0" borderId="51" xfId="0" applyFont="1" applyBorder="1" applyAlignment="1">
      <alignment vertical="center" wrapText="1"/>
    </xf>
    <xf numFmtId="0" fontId="33" fillId="0" borderId="44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5" fillId="0" borderId="41" xfId="0" applyFont="1" applyBorder="1"/>
    <xf numFmtId="0" fontId="33" fillId="0" borderId="54" xfId="0" applyFont="1" applyBorder="1" applyAlignment="1">
      <alignment vertical="center" wrapText="1"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5" fillId="0" borderId="21" xfId="0" applyFont="1" applyBorder="1"/>
    <xf numFmtId="0" fontId="33" fillId="0" borderId="11" xfId="0" applyFont="1" applyBorder="1" applyAlignment="1">
      <alignment vertical="center"/>
    </xf>
    <xf numFmtId="0" fontId="33" fillId="0" borderId="29" xfId="0" applyFont="1" applyFill="1" applyBorder="1" applyAlignment="1">
      <alignment horizontal="center"/>
    </xf>
    <xf numFmtId="0" fontId="35" fillId="0" borderId="11" xfId="0" applyFont="1" applyBorder="1"/>
    <xf numFmtId="0" fontId="35" fillId="0" borderId="46" xfId="0" applyFont="1" applyBorder="1"/>
    <xf numFmtId="0" fontId="33" fillId="0" borderId="45" xfId="0" applyFont="1" applyBorder="1" applyAlignment="1">
      <alignment vertical="center"/>
    </xf>
    <xf numFmtId="0" fontId="35" fillId="0" borderId="33" xfId="0" applyFont="1" applyBorder="1"/>
    <xf numFmtId="0" fontId="33" fillId="0" borderId="29" xfId="0" applyFont="1" applyBorder="1" applyAlignment="1">
      <alignment vertical="center"/>
    </xf>
    <xf numFmtId="1" fontId="33" fillId="0" borderId="39" xfId="0" applyNumberFormat="1" applyFont="1" applyFill="1" applyBorder="1" applyAlignment="1">
      <alignment horizontal="center"/>
    </xf>
    <xf numFmtId="1" fontId="33" fillId="0" borderId="47" xfId="0" applyNumberFormat="1" applyFont="1" applyFill="1" applyBorder="1" applyAlignment="1">
      <alignment horizontal="center"/>
    </xf>
    <xf numFmtId="1" fontId="33" fillId="0" borderId="50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3" fillId="0" borderId="20" xfId="0" applyFont="1" applyBorder="1" applyAlignment="1">
      <alignment vertical="center"/>
    </xf>
    <xf numFmtId="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1" fontId="33" fillId="0" borderId="44" xfId="0" applyNumberFormat="1" applyFont="1" applyFill="1" applyBorder="1" applyAlignment="1">
      <alignment horizontal="center"/>
    </xf>
    <xf numFmtId="1" fontId="33" fillId="0" borderId="43" xfId="0" applyNumberFormat="1" applyFont="1" applyFill="1" applyBorder="1" applyAlignment="1">
      <alignment horizontal="center"/>
    </xf>
    <xf numFmtId="1" fontId="33" fillId="0" borderId="40" xfId="0" applyNumberFormat="1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3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5" fillId="0" borderId="39" xfId="0" applyFont="1" applyFill="1" applyBorder="1" applyAlignment="1">
      <alignment vertical="center" wrapText="1"/>
    </xf>
    <xf numFmtId="0" fontId="35" fillId="0" borderId="50" xfId="0" applyFont="1" applyBorder="1" applyAlignment="1">
      <alignment wrapText="1"/>
    </xf>
    <xf numFmtId="0" fontId="33" fillId="0" borderId="12" xfId="0" applyFont="1" applyBorder="1"/>
    <xf numFmtId="0" fontId="35" fillId="0" borderId="1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23" xfId="0" applyFont="1" applyFill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 wrapText="1"/>
    </xf>
    <xf numFmtId="0" fontId="33" fillId="0" borderId="14" xfId="0" applyFont="1" applyFill="1" applyBorder="1" applyAlignment="1">
      <alignment horizontal="center"/>
    </xf>
    <xf numFmtId="1" fontId="33" fillId="0" borderId="49" xfId="0" applyNumberFormat="1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0" fontId="33" fillId="24" borderId="20" xfId="0" applyFont="1" applyFill="1" applyBorder="1" applyAlignment="1">
      <alignment horizontal="left" vertical="center" wrapText="1"/>
    </xf>
    <xf numFmtId="0" fontId="34" fillId="24" borderId="13" xfId="0" applyFont="1" applyFill="1" applyBorder="1" applyAlignment="1">
      <alignment horizontal="left" vertical="center" wrapText="1"/>
    </xf>
    <xf numFmtId="0" fontId="33" fillId="24" borderId="38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 wrapText="1"/>
    </xf>
    <xf numFmtId="0" fontId="33" fillId="25" borderId="2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4" borderId="13" xfId="0" applyFont="1" applyFill="1" applyBorder="1"/>
    <xf numFmtId="1" fontId="33" fillId="24" borderId="40" xfId="0" applyNumberFormat="1" applyFont="1" applyFill="1" applyBorder="1" applyAlignment="1">
      <alignment horizontal="center"/>
    </xf>
    <xf numFmtId="1" fontId="33" fillId="24" borderId="10" xfId="0" applyNumberFormat="1" applyFont="1" applyFill="1" applyBorder="1" applyAlignment="1">
      <alignment horizontal="center"/>
    </xf>
    <xf numFmtId="1" fontId="33" fillId="24" borderId="16" xfId="0" applyNumberFormat="1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1" fontId="33" fillId="24" borderId="31" xfId="0" applyNumberFormat="1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33" fillId="24" borderId="19" xfId="0" applyFont="1" applyFill="1" applyBorder="1"/>
    <xf numFmtId="0" fontId="33" fillId="24" borderId="10" xfId="0" applyFont="1" applyFill="1" applyBorder="1"/>
    <xf numFmtId="0" fontId="33" fillId="24" borderId="27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33" fillId="24" borderId="32" xfId="0" applyFont="1" applyFill="1" applyBorder="1" applyAlignment="1">
      <alignment horizontal="center"/>
    </xf>
    <xf numFmtId="0" fontId="35" fillId="24" borderId="14" xfId="0" applyFont="1" applyFill="1" applyBorder="1" applyAlignment="1">
      <alignment horizontal="center"/>
    </xf>
    <xf numFmtId="0" fontId="35" fillId="25" borderId="12" xfId="0" applyFont="1" applyFill="1" applyBorder="1" applyAlignment="1">
      <alignment wrapText="1"/>
    </xf>
    <xf numFmtId="0" fontId="35" fillId="25" borderId="11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35" fillId="25" borderId="24" xfId="0" applyFont="1" applyFill="1" applyBorder="1" applyAlignment="1">
      <alignment horizontal="center"/>
    </xf>
    <xf numFmtId="0" fontId="35" fillId="25" borderId="49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4" borderId="53" xfId="0" applyFont="1" applyFill="1" applyBorder="1" applyAlignment="1">
      <alignment vertical="center"/>
    </xf>
    <xf numFmtId="0" fontId="39" fillId="24" borderId="47" xfId="0" applyFont="1" applyFill="1" applyBorder="1"/>
    <xf numFmtId="0" fontId="33" fillId="24" borderId="43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0" fontId="33" fillId="24" borderId="27" xfId="0" applyFont="1" applyFill="1" applyBorder="1" applyAlignment="1">
      <alignment horizontal="justify" vertical="center"/>
    </xf>
    <xf numFmtId="0" fontId="39" fillId="24" borderId="26" xfId="0" applyFont="1" applyFill="1" applyBorder="1"/>
    <xf numFmtId="0" fontId="35" fillId="24" borderId="10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7" fillId="24" borderId="27" xfId="0" applyFont="1" applyFill="1" applyBorder="1" applyAlignment="1">
      <alignment vertical="center"/>
    </xf>
    <xf numFmtId="0" fontId="37" fillId="24" borderId="42" xfId="0" applyFont="1" applyFill="1" applyBorder="1"/>
    <xf numFmtId="0" fontId="33" fillId="24" borderId="23" xfId="0" applyFont="1" applyFill="1" applyBorder="1" applyAlignment="1">
      <alignment vertical="center"/>
    </xf>
    <xf numFmtId="0" fontId="33" fillId="24" borderId="42" xfId="0" applyFont="1" applyFill="1" applyBorder="1"/>
    <xf numFmtId="0" fontId="37" fillId="24" borderId="11" xfId="0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3" fillId="24" borderId="16" xfId="0" applyFont="1" applyFill="1" applyBorder="1"/>
    <xf numFmtId="0" fontId="33" fillId="24" borderId="10" xfId="0" applyFont="1" applyFill="1" applyBorder="1" applyAlignment="1">
      <alignment horizontal="center"/>
    </xf>
    <xf numFmtId="0" fontId="33" fillId="24" borderId="16" xfId="0" applyFont="1" applyFill="1" applyBorder="1" applyAlignment="1">
      <alignment vertical="center"/>
    </xf>
    <xf numFmtId="0" fontId="33" fillId="24" borderId="31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24" borderId="31" xfId="0" applyFont="1" applyFill="1" applyBorder="1" applyAlignment="1">
      <alignment vertical="center" wrapText="1"/>
    </xf>
    <xf numFmtId="0" fontId="35" fillId="25" borderId="42" xfId="0" applyFont="1" applyFill="1" applyBorder="1" applyAlignment="1">
      <alignment wrapText="1"/>
    </xf>
    <xf numFmtId="0" fontId="35" fillId="25" borderId="10" xfId="0" applyFont="1" applyFill="1" applyBorder="1" applyAlignment="1">
      <alignment horizontal="center"/>
    </xf>
    <xf numFmtId="0" fontId="33" fillId="25" borderId="42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1" fontId="35" fillId="25" borderId="29" xfId="0" applyNumberFormat="1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vertical="center"/>
    </xf>
    <xf numFmtId="0" fontId="35" fillId="25" borderId="22" xfId="0" applyFont="1" applyFill="1" applyBorder="1"/>
    <xf numFmtId="0" fontId="33" fillId="25" borderId="27" xfId="0" applyFont="1" applyFill="1" applyBorder="1" applyAlignment="1">
      <alignment horizontal="center"/>
    </xf>
    <xf numFmtId="0" fontId="33" fillId="25" borderId="41" xfId="0" applyFont="1" applyFill="1" applyBorder="1" applyAlignment="1">
      <alignment horizontal="center"/>
    </xf>
    <xf numFmtId="0" fontId="33" fillId="25" borderId="49" xfId="0" applyFont="1" applyFill="1" applyBorder="1" applyAlignment="1">
      <alignment horizontal="center"/>
    </xf>
    <xf numFmtId="1" fontId="35" fillId="25" borderId="0" xfId="0" applyNumberFormat="1" applyFont="1" applyFill="1" applyBorder="1" applyAlignment="1">
      <alignment horizontal="center"/>
    </xf>
    <xf numFmtId="1" fontId="35" fillId="25" borderId="36" xfId="0" applyNumberFormat="1" applyFont="1" applyFill="1" applyBorder="1" applyAlignment="1">
      <alignment horizontal="center"/>
    </xf>
    <xf numFmtId="0" fontId="35" fillId="26" borderId="26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5" fillId="26" borderId="24" xfId="0" applyFont="1" applyFill="1" applyBorder="1" applyAlignment="1">
      <alignment horizontal="center"/>
    </xf>
    <xf numFmtId="0" fontId="35" fillId="26" borderId="45" xfId="0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/>
    </xf>
    <xf numFmtId="0" fontId="35" fillId="26" borderId="1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0" fontId="35" fillId="26" borderId="35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3" fillId="26" borderId="29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  <xf numFmtId="0" fontId="33" fillId="26" borderId="10" xfId="0" applyFont="1" applyFill="1" applyBorder="1"/>
    <xf numFmtId="0" fontId="33" fillId="26" borderId="16" xfId="0" applyFont="1" applyFill="1" applyBorder="1" applyAlignment="1">
      <alignment horizontal="center"/>
    </xf>
    <xf numFmtId="0" fontId="33" fillId="25" borderId="23" xfId="0" applyFont="1" applyFill="1" applyBorder="1" applyAlignment="1">
      <alignment horizontal="center"/>
    </xf>
    <xf numFmtId="0" fontId="37" fillId="24" borderId="26" xfId="0" applyFont="1" applyFill="1" applyBorder="1"/>
    <xf numFmtId="0" fontId="36" fillId="0" borderId="13" xfId="0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33" fillId="25" borderId="29" xfId="0" applyFont="1" applyFill="1" applyBorder="1" applyAlignment="1">
      <alignment horizontal="center"/>
    </xf>
    <xf numFmtId="0" fontId="33" fillId="25" borderId="35" xfId="0" applyFont="1" applyFill="1" applyBorder="1" applyAlignment="1">
      <alignment horizontal="center"/>
    </xf>
    <xf numFmtId="0" fontId="35" fillId="26" borderId="46" xfId="0" applyFont="1" applyFill="1" applyBorder="1" applyAlignment="1">
      <alignment horizontal="center"/>
    </xf>
    <xf numFmtId="14" fontId="33" fillId="0" borderId="0" xfId="0" applyNumberFormat="1" applyFont="1"/>
    <xf numFmtId="14" fontId="0" fillId="0" borderId="0" xfId="0" applyNumberFormat="1"/>
    <xf numFmtId="14" fontId="5" fillId="0" borderId="0" xfId="0" applyNumberFormat="1" applyFont="1" applyBorder="1" applyAlignment="1">
      <alignment horizontal="left" vertical="center" wrapText="1"/>
    </xf>
    <xf numFmtId="0" fontId="42" fillId="26" borderId="29" xfId="0" applyFont="1" applyFill="1" applyBorder="1" applyAlignment="1">
      <alignment horizontal="center"/>
    </xf>
    <xf numFmtId="0" fontId="33" fillId="24" borderId="47" xfId="0" applyFont="1" applyFill="1" applyBorder="1" applyAlignment="1">
      <alignment horizontal="center"/>
    </xf>
    <xf numFmtId="0" fontId="35" fillId="0" borderId="21" xfId="0" applyFont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25" borderId="22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37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5" fillId="26" borderId="55" xfId="0" applyFont="1" applyFill="1" applyBorder="1" applyAlignment="1">
      <alignment horizontal="center"/>
    </xf>
    <xf numFmtId="0" fontId="35" fillId="26" borderId="36" xfId="0" applyFont="1" applyFill="1" applyBorder="1" applyAlignment="1">
      <alignment horizontal="center"/>
    </xf>
    <xf numFmtId="0" fontId="33" fillId="24" borderId="21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51"/>
  <sheetViews>
    <sheetView zoomScaleNormal="100" zoomScaleSheetLayoutView="80" workbookViewId="0">
      <selection activeCell="AA42" sqref="A1:AA42"/>
    </sheetView>
  </sheetViews>
  <sheetFormatPr defaultRowHeight="12.75"/>
  <cols>
    <col min="1" max="1" width="4.140625" bestFit="1" customWidth="1"/>
    <col min="2" max="2" width="51.140625" customWidth="1"/>
    <col min="3" max="3" width="36.42578125" customWidth="1"/>
    <col min="4" max="8" width="4.140625" bestFit="1" customWidth="1"/>
    <col min="9" max="9" width="9.8554687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9.42578125" customWidth="1"/>
    <col min="26" max="26" width="6.7109375" customWidth="1"/>
    <col min="27" max="27" width="6" customWidth="1"/>
  </cols>
  <sheetData>
    <row r="1" spans="1:34" ht="18.75">
      <c r="A1" s="7"/>
      <c r="B1" s="71" t="s">
        <v>10</v>
      </c>
      <c r="C1" s="72" t="s">
        <v>87</v>
      </c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"/>
      <c r="AC1" s="1"/>
      <c r="AD1" s="1"/>
      <c r="AE1" s="1"/>
      <c r="AF1" s="1"/>
    </row>
    <row r="2" spans="1:34" ht="18.75">
      <c r="A2" s="8"/>
      <c r="B2" s="73" t="s">
        <v>12</v>
      </c>
      <c r="C2" s="74" t="s">
        <v>88</v>
      </c>
      <c r="E2" s="23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"/>
      <c r="AC2" s="1"/>
      <c r="AD2" s="1"/>
      <c r="AE2" s="1"/>
      <c r="AF2" s="1"/>
    </row>
    <row r="3" spans="1:34" ht="18.75">
      <c r="A3" s="8"/>
      <c r="B3" s="73" t="s">
        <v>42</v>
      </c>
      <c r="C3" s="7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"/>
      <c r="AD3" s="1"/>
      <c r="AE3" s="1"/>
      <c r="AF3" s="1"/>
    </row>
    <row r="4" spans="1:34" ht="18.75">
      <c r="A4" s="8"/>
      <c r="B4" s="73" t="s">
        <v>50</v>
      </c>
      <c r="C4" s="75" t="s">
        <v>89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"/>
      <c r="AD4" s="1"/>
      <c r="AE4" s="1"/>
      <c r="AF4" s="1"/>
    </row>
    <row r="5" spans="1:34" ht="18.75">
      <c r="A5" s="8"/>
      <c r="B5" s="73" t="s">
        <v>51</v>
      </c>
      <c r="C5" s="75" t="s">
        <v>90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/>
      <c r="AC5" s="1"/>
      <c r="AD5" s="1"/>
      <c r="AE5" s="1"/>
      <c r="AF5" s="1"/>
    </row>
    <row r="6" spans="1:34" ht="18.75">
      <c r="A6" s="8"/>
      <c r="B6" s="73" t="s">
        <v>36</v>
      </c>
      <c r="C6" s="75" t="s">
        <v>91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1"/>
      <c r="AC6" s="1"/>
      <c r="AD6" s="1"/>
      <c r="AE6" s="1"/>
      <c r="AF6" s="1"/>
    </row>
    <row r="7" spans="1:34" ht="18.75">
      <c r="A7" s="8"/>
      <c r="B7" s="151" t="s">
        <v>14</v>
      </c>
      <c r="C7" s="152" t="s">
        <v>54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"/>
      <c r="AD7" s="1"/>
      <c r="AE7" s="1"/>
      <c r="AF7" s="1"/>
    </row>
    <row r="8" spans="1:34" ht="19.5" thickBot="1">
      <c r="A8" s="8"/>
      <c r="B8" s="153" t="s">
        <v>16</v>
      </c>
      <c r="C8" s="154" t="s">
        <v>102</v>
      </c>
      <c r="H8" s="9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1"/>
      <c r="AC8" s="1"/>
      <c r="AD8" s="1"/>
      <c r="AE8" s="1"/>
      <c r="AF8" s="1"/>
    </row>
    <row r="9" spans="1:34" ht="19.5" thickBot="1">
      <c r="A9" s="8"/>
      <c r="B9" s="239">
        <v>42480</v>
      </c>
      <c r="C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/>
      <c r="AC9" s="1"/>
      <c r="AD9" s="1"/>
      <c r="AE9" s="1"/>
      <c r="AF9" s="1"/>
    </row>
    <row r="10" spans="1:34" ht="15.75" thickBot="1">
      <c r="A10" s="249" t="s">
        <v>0</v>
      </c>
      <c r="B10" s="249" t="s">
        <v>8</v>
      </c>
      <c r="C10" s="247" t="s">
        <v>7</v>
      </c>
      <c r="D10" s="250" t="s">
        <v>1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44" t="s">
        <v>44</v>
      </c>
      <c r="AA10" s="242" t="s">
        <v>9</v>
      </c>
      <c r="AB10" s="12"/>
      <c r="AC10" s="2"/>
      <c r="AD10" s="2"/>
      <c r="AE10" s="2"/>
      <c r="AF10" s="2"/>
      <c r="AG10" s="3"/>
      <c r="AH10" s="3"/>
    </row>
    <row r="11" spans="1:34" ht="15.75" thickBot="1">
      <c r="A11" s="249"/>
      <c r="B11" s="249"/>
      <c r="C11" s="248"/>
      <c r="D11" s="252" t="s">
        <v>97</v>
      </c>
      <c r="E11" s="253"/>
      <c r="F11" s="253"/>
      <c r="G11" s="253"/>
      <c r="H11" s="253"/>
      <c r="I11" s="253"/>
      <c r="J11" s="253"/>
      <c r="K11" s="253"/>
      <c r="L11" s="253"/>
      <c r="M11" s="254"/>
      <c r="N11" s="97"/>
      <c r="O11" s="254" t="s">
        <v>98</v>
      </c>
      <c r="P11" s="253"/>
      <c r="Q11" s="253"/>
      <c r="R11" s="253"/>
      <c r="S11" s="253"/>
      <c r="T11" s="253"/>
      <c r="U11" s="253"/>
      <c r="V11" s="254"/>
      <c r="W11" s="253"/>
      <c r="X11" s="253"/>
      <c r="Y11" s="253"/>
      <c r="Z11" s="245"/>
      <c r="AA11" s="243"/>
      <c r="AB11" s="12"/>
      <c r="AC11" s="2"/>
      <c r="AD11" s="2"/>
      <c r="AE11" s="2"/>
      <c r="AF11" s="2"/>
      <c r="AG11" s="3"/>
      <c r="AH11" s="3"/>
    </row>
    <row r="12" spans="1:34" ht="69.75" thickBot="1">
      <c r="A12" s="247"/>
      <c r="B12" s="249"/>
      <c r="C12" s="248"/>
      <c r="D12" s="98" t="s">
        <v>18</v>
      </c>
      <c r="E12" s="99" t="s">
        <v>19</v>
      </c>
      <c r="F12" s="99" t="s">
        <v>20</v>
      </c>
      <c r="G12" s="99" t="s">
        <v>21</v>
      </c>
      <c r="H12" s="99" t="s">
        <v>22</v>
      </c>
      <c r="I12" s="99" t="s">
        <v>23</v>
      </c>
      <c r="J12" s="99" t="s">
        <v>24</v>
      </c>
      <c r="K12" s="100" t="s">
        <v>41</v>
      </c>
      <c r="L12" s="99" t="s">
        <v>40</v>
      </c>
      <c r="M12" s="101" t="s">
        <v>2</v>
      </c>
      <c r="N12" s="102" t="s">
        <v>45</v>
      </c>
      <c r="O12" s="103" t="s">
        <v>18</v>
      </c>
      <c r="P12" s="98" t="s">
        <v>19</v>
      </c>
      <c r="Q12" s="99" t="s">
        <v>20</v>
      </c>
      <c r="R12" s="99" t="s">
        <v>21</v>
      </c>
      <c r="S12" s="99" t="s">
        <v>22</v>
      </c>
      <c r="T12" s="99" t="s">
        <v>23</v>
      </c>
      <c r="U12" s="99" t="s">
        <v>24</v>
      </c>
      <c r="V12" s="103" t="s">
        <v>48</v>
      </c>
      <c r="W12" s="99" t="s">
        <v>40</v>
      </c>
      <c r="X12" s="103" t="s">
        <v>2</v>
      </c>
      <c r="Y12" s="102" t="s">
        <v>45</v>
      </c>
      <c r="Z12" s="246"/>
      <c r="AA12" s="243"/>
      <c r="AB12" s="2"/>
      <c r="AC12" s="2"/>
      <c r="AD12" s="2"/>
      <c r="AE12" s="2"/>
      <c r="AF12" s="2"/>
      <c r="AG12" s="3"/>
      <c r="AH12" s="3"/>
    </row>
    <row r="13" spans="1:34" ht="15.75" thickBot="1">
      <c r="A13" s="91">
        <v>1</v>
      </c>
      <c r="B13" s="178" t="s">
        <v>94</v>
      </c>
      <c r="C13" s="179" t="s">
        <v>57</v>
      </c>
      <c r="D13" s="168">
        <v>10</v>
      </c>
      <c r="E13" s="169"/>
      <c r="F13" s="169">
        <v>8</v>
      </c>
      <c r="G13" s="169">
        <v>8</v>
      </c>
      <c r="H13" s="169"/>
      <c r="I13" s="169"/>
      <c r="J13" s="169"/>
      <c r="K13" s="180"/>
      <c r="L13" s="201">
        <v>26</v>
      </c>
      <c r="M13" s="212">
        <v>4</v>
      </c>
      <c r="N13" s="155" t="s">
        <v>3</v>
      </c>
      <c r="O13" s="181"/>
      <c r="P13" s="169"/>
      <c r="Q13" s="169"/>
      <c r="R13" s="169"/>
      <c r="S13" s="169"/>
      <c r="T13" s="169"/>
      <c r="U13" s="169"/>
      <c r="V13" s="180"/>
      <c r="W13" s="156">
        <v>0</v>
      </c>
      <c r="X13" s="219">
        <v>0</v>
      </c>
      <c r="Y13" s="105"/>
      <c r="Z13" s="207">
        <v>75</v>
      </c>
      <c r="AA13" s="107">
        <v>4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90"/>
      <c r="B14" s="108"/>
      <c r="C14" s="85" t="s">
        <v>71</v>
      </c>
      <c r="D14" s="106"/>
      <c r="E14" s="109"/>
      <c r="F14" s="109">
        <v>12</v>
      </c>
      <c r="G14" s="109"/>
      <c r="H14" s="109"/>
      <c r="I14" s="109"/>
      <c r="J14" s="109"/>
      <c r="K14" s="104"/>
      <c r="L14" s="201">
        <v>12</v>
      </c>
      <c r="M14" s="213"/>
      <c r="N14" s="223"/>
      <c r="O14" s="106"/>
      <c r="P14" s="109"/>
      <c r="Q14" s="109"/>
      <c r="R14" s="109"/>
      <c r="S14" s="109"/>
      <c r="T14" s="109"/>
      <c r="U14" s="109"/>
      <c r="V14" s="104"/>
      <c r="W14" s="156">
        <v>0</v>
      </c>
      <c r="X14" s="215">
        <v>0</v>
      </c>
      <c r="Y14" s="110"/>
      <c r="Z14" s="208"/>
      <c r="AA14" s="111"/>
      <c r="AB14" s="2"/>
      <c r="AC14" s="2"/>
      <c r="AD14" s="2"/>
      <c r="AE14" s="2"/>
      <c r="AF14" s="2"/>
      <c r="AG14" s="3"/>
      <c r="AH14" s="3"/>
    </row>
    <row r="15" spans="1:34" ht="15.75" thickBot="1">
      <c r="A15" s="90"/>
      <c r="B15" s="112"/>
      <c r="C15" s="85" t="s">
        <v>83</v>
      </c>
      <c r="D15" s="106">
        <v>10</v>
      </c>
      <c r="E15" s="109"/>
      <c r="F15" s="109">
        <v>10</v>
      </c>
      <c r="G15" s="109">
        <v>17</v>
      </c>
      <c r="H15" s="109"/>
      <c r="I15" s="109"/>
      <c r="J15" s="109"/>
      <c r="K15" s="104"/>
      <c r="L15" s="201">
        <v>37</v>
      </c>
      <c r="M15" s="214"/>
      <c r="N15" s="224"/>
      <c r="O15" s="106"/>
      <c r="P15" s="109"/>
      <c r="Q15" s="109"/>
      <c r="R15" s="109"/>
      <c r="S15" s="109"/>
      <c r="T15" s="109"/>
      <c r="U15" s="109"/>
      <c r="V15" s="104"/>
      <c r="W15" s="156">
        <v>0</v>
      </c>
      <c r="X15" s="215">
        <v>0</v>
      </c>
      <c r="Y15" s="113"/>
      <c r="Z15" s="209"/>
      <c r="AA15" s="111"/>
      <c r="AB15" s="2"/>
      <c r="AC15" s="2"/>
      <c r="AD15" s="2"/>
      <c r="AE15" s="2"/>
      <c r="AF15" s="2"/>
      <c r="AG15" s="3"/>
      <c r="AH15" s="3"/>
    </row>
    <row r="16" spans="1:34" ht="15.75" thickBot="1">
      <c r="A16" s="91"/>
      <c r="B16" s="182" t="s">
        <v>56</v>
      </c>
      <c r="C16" s="183" t="s">
        <v>99</v>
      </c>
      <c r="D16" s="193">
        <v>25</v>
      </c>
      <c r="E16" s="181">
        <v>5</v>
      </c>
      <c r="F16" s="185">
        <v>10</v>
      </c>
      <c r="G16" s="185">
        <v>15</v>
      </c>
      <c r="H16" s="185"/>
      <c r="I16" s="185"/>
      <c r="J16" s="185"/>
      <c r="K16" s="180"/>
      <c r="L16" s="156">
        <v>55</v>
      </c>
      <c r="M16" s="215">
        <v>2</v>
      </c>
      <c r="N16" s="225" t="s">
        <v>4</v>
      </c>
      <c r="O16" s="181">
        <v>10</v>
      </c>
      <c r="P16" s="185"/>
      <c r="Q16" s="185">
        <v>7</v>
      </c>
      <c r="R16" s="185">
        <v>28</v>
      </c>
      <c r="S16" s="185"/>
      <c r="T16" s="185"/>
      <c r="U16" s="185"/>
      <c r="V16" s="180"/>
      <c r="W16" s="156">
        <v>45</v>
      </c>
      <c r="X16" s="215">
        <v>4</v>
      </c>
      <c r="Y16" s="230" t="s">
        <v>3</v>
      </c>
      <c r="Z16" s="210">
        <v>135</v>
      </c>
      <c r="AA16" s="115">
        <v>6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16">
        <v>2</v>
      </c>
      <c r="B17" s="86" t="s">
        <v>95</v>
      </c>
      <c r="C17" s="87" t="s">
        <v>58</v>
      </c>
      <c r="D17" s="132"/>
      <c r="E17" s="106"/>
      <c r="F17" s="109"/>
      <c r="G17" s="109"/>
      <c r="H17" s="109"/>
      <c r="I17" s="109"/>
      <c r="J17" s="109"/>
      <c r="K17" s="104"/>
      <c r="L17" s="156">
        <v>0</v>
      </c>
      <c r="M17" s="215">
        <v>0</v>
      </c>
      <c r="N17" s="226"/>
      <c r="O17" s="106">
        <v>10</v>
      </c>
      <c r="P17" s="109"/>
      <c r="Q17" s="109">
        <v>10</v>
      </c>
      <c r="R17" s="109">
        <v>15</v>
      </c>
      <c r="S17" s="109"/>
      <c r="T17" s="109"/>
      <c r="U17" s="109"/>
      <c r="V17" s="104"/>
      <c r="W17" s="156">
        <v>35</v>
      </c>
      <c r="X17" s="215"/>
      <c r="Y17" s="113"/>
      <c r="Z17" s="211"/>
      <c r="AA17" s="118"/>
      <c r="AB17" s="2"/>
      <c r="AC17" s="2"/>
      <c r="AD17" s="2"/>
      <c r="AE17" s="2"/>
      <c r="AF17" s="2"/>
      <c r="AG17" s="3"/>
      <c r="AH17" s="3"/>
    </row>
    <row r="18" spans="1:34" ht="15.75" thickBot="1">
      <c r="A18" s="116">
        <v>3</v>
      </c>
      <c r="B18" s="186" t="s">
        <v>59</v>
      </c>
      <c r="C18" s="231" t="s">
        <v>72</v>
      </c>
      <c r="D18" s="241">
        <v>10</v>
      </c>
      <c r="E18" s="181"/>
      <c r="F18" s="185">
        <v>20</v>
      </c>
      <c r="G18" s="185"/>
      <c r="H18" s="185"/>
      <c r="I18" s="185"/>
      <c r="J18" s="185"/>
      <c r="K18" s="180"/>
      <c r="L18" s="156">
        <v>30</v>
      </c>
      <c r="M18" s="215">
        <v>2</v>
      </c>
      <c r="N18" s="225" t="s">
        <v>4</v>
      </c>
      <c r="O18" s="181"/>
      <c r="P18" s="185"/>
      <c r="Q18" s="185"/>
      <c r="R18" s="185"/>
      <c r="S18" s="185"/>
      <c r="T18" s="185"/>
      <c r="U18" s="185"/>
      <c r="V18" s="180"/>
      <c r="W18" s="156">
        <v>0</v>
      </c>
      <c r="X18" s="220">
        <v>0</v>
      </c>
      <c r="Y18" s="117"/>
      <c r="Z18" s="204">
        <v>30</v>
      </c>
      <c r="AA18" s="119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20">
        <v>4</v>
      </c>
      <c r="B19" s="228" t="s">
        <v>107</v>
      </c>
      <c r="C19" s="228" t="s">
        <v>101</v>
      </c>
      <c r="D19" s="227"/>
      <c r="E19" s="227">
        <v>20</v>
      </c>
      <c r="F19" s="227"/>
      <c r="G19" s="227"/>
      <c r="H19" s="227"/>
      <c r="I19" s="227"/>
      <c r="J19" s="227"/>
      <c r="K19" s="229"/>
      <c r="L19" s="156">
        <v>20</v>
      </c>
      <c r="M19" s="220">
        <v>2</v>
      </c>
      <c r="N19" s="225" t="s">
        <v>4</v>
      </c>
      <c r="O19" s="227"/>
      <c r="P19" s="233"/>
      <c r="Q19" s="227"/>
      <c r="R19" s="227"/>
      <c r="S19" s="227"/>
      <c r="T19" s="227"/>
      <c r="U19" s="227"/>
      <c r="V19" s="229"/>
      <c r="W19" s="230">
        <v>0</v>
      </c>
      <c r="X19" s="236">
        <v>0</v>
      </c>
      <c r="Y19" s="232"/>
      <c r="Z19" s="204">
        <v>20</v>
      </c>
      <c r="AA19" s="119">
        <v>2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22">
        <v>5</v>
      </c>
      <c r="B20" s="188" t="s">
        <v>60</v>
      </c>
      <c r="C20" s="189" t="s">
        <v>73</v>
      </c>
      <c r="D20" s="193">
        <v>40</v>
      </c>
      <c r="E20" s="181"/>
      <c r="F20" s="185">
        <v>20</v>
      </c>
      <c r="G20" s="185"/>
      <c r="H20" s="185"/>
      <c r="I20" s="185"/>
      <c r="J20" s="185"/>
      <c r="K20" s="180"/>
      <c r="L20" s="156">
        <v>60</v>
      </c>
      <c r="M20" s="215">
        <v>3</v>
      </c>
      <c r="N20" s="225" t="s">
        <v>4</v>
      </c>
      <c r="O20" s="181">
        <v>10</v>
      </c>
      <c r="P20" s="185"/>
      <c r="Q20" s="185">
        <v>20</v>
      </c>
      <c r="R20" s="185"/>
      <c r="S20" s="185"/>
      <c r="T20" s="185"/>
      <c r="U20" s="185"/>
      <c r="V20" s="180"/>
      <c r="W20" s="156">
        <v>30</v>
      </c>
      <c r="X20" s="220">
        <v>3</v>
      </c>
      <c r="Y20" s="234" t="s">
        <v>3</v>
      </c>
      <c r="Z20" s="204">
        <v>90</v>
      </c>
      <c r="AA20" s="121">
        <v>6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20">
        <v>6</v>
      </c>
      <c r="B21" s="88" t="s">
        <v>61</v>
      </c>
      <c r="C21" s="89" t="s">
        <v>74</v>
      </c>
      <c r="D21" s="132"/>
      <c r="E21" s="106"/>
      <c r="F21" s="109"/>
      <c r="G21" s="109"/>
      <c r="H21" s="109"/>
      <c r="I21" s="109"/>
      <c r="J21" s="109"/>
      <c r="K21" s="104"/>
      <c r="L21" s="156">
        <v>0</v>
      </c>
      <c r="M21" s="215">
        <v>0</v>
      </c>
      <c r="N21" s="226"/>
      <c r="O21" s="106">
        <v>10</v>
      </c>
      <c r="P21" s="109">
        <v>7</v>
      </c>
      <c r="Q21" s="109">
        <v>35</v>
      </c>
      <c r="R21" s="109"/>
      <c r="S21" s="109"/>
      <c r="T21" s="109"/>
      <c r="U21" s="109"/>
      <c r="V21" s="104"/>
      <c r="W21" s="156">
        <v>52</v>
      </c>
      <c r="X21" s="220">
        <v>3</v>
      </c>
      <c r="Y21" s="114" t="s">
        <v>4</v>
      </c>
      <c r="Z21" s="204">
        <v>52</v>
      </c>
      <c r="AA21" s="121">
        <v>3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122">
        <v>7</v>
      </c>
      <c r="B22" s="190" t="s">
        <v>62</v>
      </c>
      <c r="C22" s="187" t="s">
        <v>75</v>
      </c>
      <c r="D22" s="193"/>
      <c r="E22" s="181"/>
      <c r="F22" s="185">
        <v>8</v>
      </c>
      <c r="G22" s="185">
        <v>7</v>
      </c>
      <c r="H22" s="185"/>
      <c r="I22" s="185"/>
      <c r="J22" s="185"/>
      <c r="K22" s="180"/>
      <c r="L22" s="156">
        <v>15</v>
      </c>
      <c r="M22" s="215">
        <v>1</v>
      </c>
      <c r="N22" s="225" t="s">
        <v>4</v>
      </c>
      <c r="O22" s="181"/>
      <c r="P22" s="185"/>
      <c r="Q22" s="185"/>
      <c r="R22" s="185"/>
      <c r="S22" s="185"/>
      <c r="T22" s="185"/>
      <c r="U22" s="185"/>
      <c r="V22" s="180"/>
      <c r="W22" s="156">
        <v>0</v>
      </c>
      <c r="X22" s="220">
        <v>0</v>
      </c>
      <c r="Y22" s="117"/>
      <c r="Z22" s="204">
        <v>15</v>
      </c>
      <c r="AA22" s="121">
        <v>1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22">
        <v>8</v>
      </c>
      <c r="B23" s="91" t="s">
        <v>63</v>
      </c>
      <c r="C23" s="92" t="s">
        <v>100</v>
      </c>
      <c r="D23" s="132">
        <v>10</v>
      </c>
      <c r="E23" s="106"/>
      <c r="F23" s="109">
        <v>38</v>
      </c>
      <c r="G23" s="109"/>
      <c r="H23" s="109"/>
      <c r="I23" s="109"/>
      <c r="J23" s="109"/>
      <c r="K23" s="104"/>
      <c r="L23" s="156">
        <v>48</v>
      </c>
      <c r="M23" s="215">
        <v>3</v>
      </c>
      <c r="N23" s="225" t="s">
        <v>4</v>
      </c>
      <c r="O23" s="106">
        <v>10</v>
      </c>
      <c r="P23" s="109"/>
      <c r="Q23" s="109">
        <v>14</v>
      </c>
      <c r="R23" s="109"/>
      <c r="S23" s="109"/>
      <c r="T23" s="109"/>
      <c r="U23" s="109"/>
      <c r="V23" s="104"/>
      <c r="W23" s="156">
        <v>24</v>
      </c>
      <c r="X23" s="220">
        <v>2</v>
      </c>
      <c r="Y23" s="234" t="s">
        <v>3</v>
      </c>
      <c r="Z23" s="204">
        <v>72</v>
      </c>
      <c r="AA23" s="121">
        <v>5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120">
        <v>9</v>
      </c>
      <c r="B24" s="191" t="s">
        <v>96</v>
      </c>
      <c r="C24" s="192" t="s">
        <v>103</v>
      </c>
      <c r="D24" s="193"/>
      <c r="E24" s="181"/>
      <c r="F24" s="185"/>
      <c r="G24" s="185"/>
      <c r="H24" s="185"/>
      <c r="I24" s="185"/>
      <c r="J24" s="185"/>
      <c r="K24" s="180"/>
      <c r="L24" s="156">
        <v>0</v>
      </c>
      <c r="M24" s="215">
        <v>0</v>
      </c>
      <c r="N24" s="226"/>
      <c r="O24" s="181">
        <v>10</v>
      </c>
      <c r="P24" s="185">
        <v>10</v>
      </c>
      <c r="Q24" s="185">
        <v>11</v>
      </c>
      <c r="R24" s="185"/>
      <c r="S24" s="185"/>
      <c r="T24" s="185"/>
      <c r="U24" s="185"/>
      <c r="V24" s="180"/>
      <c r="W24" s="156">
        <v>31</v>
      </c>
      <c r="X24" s="240">
        <v>2</v>
      </c>
      <c r="Y24" s="114" t="s">
        <v>4</v>
      </c>
      <c r="Z24" s="204">
        <v>31</v>
      </c>
      <c r="AA24" s="121">
        <v>2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20">
        <v>10</v>
      </c>
      <c r="B25" s="88" t="s">
        <v>64</v>
      </c>
      <c r="C25" s="94" t="s">
        <v>76</v>
      </c>
      <c r="D25" s="131">
        <v>15</v>
      </c>
      <c r="E25" s="123"/>
      <c r="F25" s="124">
        <v>16</v>
      </c>
      <c r="G25" s="124">
        <v>29</v>
      </c>
      <c r="H25" s="124"/>
      <c r="I25" s="124"/>
      <c r="J25" s="124"/>
      <c r="K25" s="125"/>
      <c r="L25" s="155">
        <v>60</v>
      </c>
      <c r="M25" s="216">
        <v>4</v>
      </c>
      <c r="N25" s="235" t="s">
        <v>3</v>
      </c>
      <c r="O25" s="126"/>
      <c r="P25" s="127"/>
      <c r="Q25" s="127"/>
      <c r="R25" s="127"/>
      <c r="S25" s="127"/>
      <c r="T25" s="127"/>
      <c r="U25" s="127"/>
      <c r="V25" s="128"/>
      <c r="W25" s="156">
        <v>0</v>
      </c>
      <c r="X25" s="221">
        <v>0</v>
      </c>
      <c r="Y25" s="114"/>
      <c r="Z25" s="204">
        <v>60</v>
      </c>
      <c r="AA25" s="121">
        <v>4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130">
        <v>11</v>
      </c>
      <c r="B26" s="191" t="s">
        <v>65</v>
      </c>
      <c r="C26" s="192" t="s">
        <v>82</v>
      </c>
      <c r="D26" s="159"/>
      <c r="E26" s="159"/>
      <c r="F26" s="159"/>
      <c r="G26" s="159"/>
      <c r="H26" s="159"/>
      <c r="I26" s="159"/>
      <c r="J26" s="159"/>
      <c r="K26" s="159"/>
      <c r="L26" s="202">
        <v>0</v>
      </c>
      <c r="M26" s="217">
        <v>0</v>
      </c>
      <c r="N26" s="227"/>
      <c r="O26" s="159">
        <v>15</v>
      </c>
      <c r="P26" s="159">
        <v>35</v>
      </c>
      <c r="Q26" s="159">
        <v>55</v>
      </c>
      <c r="R26" s="159"/>
      <c r="S26" s="159"/>
      <c r="T26" s="159"/>
      <c r="U26" s="159"/>
      <c r="V26" s="159"/>
      <c r="W26" s="203">
        <v>105</v>
      </c>
      <c r="X26" s="221">
        <v>6</v>
      </c>
      <c r="Y26" s="114" t="s">
        <v>4</v>
      </c>
      <c r="Z26" s="204">
        <v>105</v>
      </c>
      <c r="AA26" s="121">
        <v>6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30">
        <v>12</v>
      </c>
      <c r="B27" s="93" t="s">
        <v>69</v>
      </c>
      <c r="C27" s="93" t="s">
        <v>66</v>
      </c>
      <c r="D27" s="131"/>
      <c r="E27" s="133"/>
      <c r="F27" s="134">
        <v>32</v>
      </c>
      <c r="G27" s="134"/>
      <c r="H27" s="134"/>
      <c r="I27" s="134"/>
      <c r="J27" s="134"/>
      <c r="K27" s="135"/>
      <c r="L27" s="177">
        <v>32</v>
      </c>
      <c r="M27" s="215">
        <v>2</v>
      </c>
      <c r="N27" s="226" t="s">
        <v>4</v>
      </c>
      <c r="O27" s="136"/>
      <c r="P27" s="134"/>
      <c r="Q27" s="134"/>
      <c r="R27" s="134"/>
      <c r="S27" s="134"/>
      <c r="T27" s="134"/>
      <c r="U27" s="134"/>
      <c r="V27" s="135"/>
      <c r="W27" s="156">
        <v>0</v>
      </c>
      <c r="X27" s="221">
        <v>0</v>
      </c>
      <c r="Y27" s="114"/>
      <c r="Z27" s="204">
        <v>32</v>
      </c>
      <c r="AA27" s="121">
        <v>2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0">
        <v>13</v>
      </c>
      <c r="B28" s="194" t="s">
        <v>67</v>
      </c>
      <c r="C28" s="192" t="s">
        <v>77</v>
      </c>
      <c r="D28" s="193"/>
      <c r="E28" s="195"/>
      <c r="F28" s="193">
        <v>60</v>
      </c>
      <c r="G28" s="193"/>
      <c r="H28" s="193"/>
      <c r="I28" s="193"/>
      <c r="J28" s="193"/>
      <c r="K28" s="196"/>
      <c r="L28" s="156">
        <v>60</v>
      </c>
      <c r="M28" s="218">
        <v>3</v>
      </c>
      <c r="N28" s="225" t="s">
        <v>4</v>
      </c>
      <c r="O28" s="195"/>
      <c r="P28" s="193"/>
      <c r="Q28" s="193"/>
      <c r="R28" s="193"/>
      <c r="S28" s="193"/>
      <c r="T28" s="193"/>
      <c r="U28" s="193"/>
      <c r="V28" s="196"/>
      <c r="W28" s="156">
        <v>0</v>
      </c>
      <c r="X28" s="221">
        <v>0</v>
      </c>
      <c r="Y28" s="114"/>
      <c r="Z28" s="204">
        <v>60</v>
      </c>
      <c r="AA28" s="121">
        <v>3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130">
        <v>14</v>
      </c>
      <c r="B29" s="95" t="s">
        <v>68</v>
      </c>
      <c r="C29" s="93" t="s">
        <v>78</v>
      </c>
      <c r="D29" s="132"/>
      <c r="E29" s="137">
        <v>7</v>
      </c>
      <c r="F29" s="132">
        <v>28</v>
      </c>
      <c r="G29" s="132"/>
      <c r="H29" s="132"/>
      <c r="I29" s="132"/>
      <c r="J29" s="132"/>
      <c r="K29" s="138"/>
      <c r="L29" s="156">
        <v>35</v>
      </c>
      <c r="M29" s="218">
        <v>2</v>
      </c>
      <c r="N29" s="225" t="s">
        <v>4</v>
      </c>
      <c r="O29" s="137"/>
      <c r="P29" s="132">
        <v>6</v>
      </c>
      <c r="Q29" s="132">
        <v>30</v>
      </c>
      <c r="R29" s="132"/>
      <c r="S29" s="132"/>
      <c r="T29" s="132"/>
      <c r="U29" s="132"/>
      <c r="V29" s="138"/>
      <c r="W29" s="156">
        <v>36</v>
      </c>
      <c r="X29" s="221">
        <v>2</v>
      </c>
      <c r="Y29" s="114" t="s">
        <v>4</v>
      </c>
      <c r="Z29" s="204">
        <v>71</v>
      </c>
      <c r="AA29" s="121">
        <v>4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139">
        <v>15</v>
      </c>
      <c r="B30" s="197" t="s">
        <v>70</v>
      </c>
      <c r="C30" s="192" t="s">
        <v>79</v>
      </c>
      <c r="D30" s="193">
        <v>10</v>
      </c>
      <c r="E30" s="195"/>
      <c r="F30" s="193"/>
      <c r="G30" s="193"/>
      <c r="H30" s="193"/>
      <c r="I30" s="193"/>
      <c r="J30" s="193"/>
      <c r="K30" s="196"/>
      <c r="L30" s="156">
        <v>10</v>
      </c>
      <c r="M30" s="218">
        <v>1</v>
      </c>
      <c r="N30" s="225" t="s">
        <v>4</v>
      </c>
      <c r="O30" s="195">
        <v>12</v>
      </c>
      <c r="P30" s="193"/>
      <c r="Q30" s="193">
        <v>22</v>
      </c>
      <c r="R30" s="193">
        <v>33</v>
      </c>
      <c r="S30" s="193"/>
      <c r="T30" s="193"/>
      <c r="U30" s="193"/>
      <c r="V30" s="196"/>
      <c r="W30" s="156">
        <v>67</v>
      </c>
      <c r="X30" s="221">
        <v>4</v>
      </c>
      <c r="Y30" s="114" t="s">
        <v>4</v>
      </c>
      <c r="Z30" s="204">
        <v>77</v>
      </c>
      <c r="AA30" s="121">
        <v>5</v>
      </c>
      <c r="AB30" s="2"/>
      <c r="AC30" s="2"/>
      <c r="AD30" s="2"/>
      <c r="AE30" s="2"/>
      <c r="AF30" s="2"/>
      <c r="AG30" s="3"/>
      <c r="AH30" s="3"/>
    </row>
    <row r="31" spans="1:34" ht="15.75" thickBot="1">
      <c r="A31" s="140">
        <v>16</v>
      </c>
      <c r="B31" s="141" t="s">
        <v>52</v>
      </c>
      <c r="C31" s="142"/>
      <c r="D31" s="132">
        <v>10</v>
      </c>
      <c r="E31" s="137"/>
      <c r="F31" s="132"/>
      <c r="G31" s="132"/>
      <c r="H31" s="132"/>
      <c r="I31" s="132"/>
      <c r="J31" s="132"/>
      <c r="K31" s="138"/>
      <c r="L31" s="156">
        <v>10</v>
      </c>
      <c r="M31" s="218">
        <v>1</v>
      </c>
      <c r="N31" s="225" t="s">
        <v>4</v>
      </c>
      <c r="O31" s="137"/>
      <c r="P31" s="132"/>
      <c r="Q31" s="132"/>
      <c r="R31" s="132"/>
      <c r="S31" s="132"/>
      <c r="T31" s="132"/>
      <c r="U31" s="132"/>
      <c r="V31" s="138"/>
      <c r="W31" s="156">
        <v>0</v>
      </c>
      <c r="X31" s="221">
        <v>0</v>
      </c>
      <c r="Y31" s="114"/>
      <c r="Z31" s="204">
        <v>10</v>
      </c>
      <c r="AA31" s="121">
        <v>1</v>
      </c>
      <c r="AB31" s="2"/>
      <c r="AC31" s="2"/>
      <c r="AD31" s="2"/>
      <c r="AE31" s="2"/>
      <c r="AF31" s="2"/>
      <c r="AG31" s="3"/>
      <c r="AH31" s="3"/>
    </row>
    <row r="32" spans="1:34" s="6" customFormat="1" ht="15.75" thickBot="1">
      <c r="A32" s="139">
        <v>17</v>
      </c>
      <c r="B32" s="198" t="s">
        <v>55</v>
      </c>
      <c r="C32" s="192" t="s">
        <v>78</v>
      </c>
      <c r="D32" s="184"/>
      <c r="E32" s="195"/>
      <c r="F32" s="193"/>
      <c r="G32" s="193"/>
      <c r="H32" s="193"/>
      <c r="I32" s="193"/>
      <c r="J32" s="193"/>
      <c r="K32" s="196"/>
      <c r="L32" s="156">
        <v>0</v>
      </c>
      <c r="M32" s="218">
        <v>0</v>
      </c>
      <c r="N32" s="221"/>
      <c r="O32" s="195"/>
      <c r="P32" s="193"/>
      <c r="Q32" s="193"/>
      <c r="R32" s="193"/>
      <c r="S32" s="193"/>
      <c r="T32" s="193">
        <v>120</v>
      </c>
      <c r="U32" s="193"/>
      <c r="V32" s="196"/>
      <c r="W32" s="156">
        <v>120</v>
      </c>
      <c r="X32" s="222">
        <v>4</v>
      </c>
      <c r="Y32" s="114" t="s">
        <v>4</v>
      </c>
      <c r="Z32" s="205">
        <v>120</v>
      </c>
      <c r="AA32" s="121">
        <v>4</v>
      </c>
      <c r="AB32" s="4"/>
      <c r="AC32" s="4"/>
      <c r="AD32" s="4"/>
      <c r="AE32" s="4"/>
      <c r="AF32" s="4"/>
      <c r="AG32" s="5"/>
      <c r="AH32" s="5"/>
    </row>
    <row r="33" spans="1:34" ht="19.5" thickBot="1">
      <c r="A33" s="143"/>
      <c r="B33" s="172" t="s">
        <v>5</v>
      </c>
      <c r="C33" s="199"/>
      <c r="D33" s="200">
        <f t="shared" ref="D33:K33" si="0">SUM(D13:D32)</f>
        <v>140</v>
      </c>
      <c r="E33" s="176">
        <f t="shared" si="0"/>
        <v>32</v>
      </c>
      <c r="F33" s="173">
        <f t="shared" si="0"/>
        <v>262</v>
      </c>
      <c r="G33" s="173">
        <f t="shared" si="0"/>
        <v>76</v>
      </c>
      <c r="H33" s="173">
        <f t="shared" si="0"/>
        <v>0</v>
      </c>
      <c r="I33" s="173">
        <f t="shared" si="0"/>
        <v>0</v>
      </c>
      <c r="J33" s="173">
        <f t="shared" si="0"/>
        <v>0</v>
      </c>
      <c r="K33" s="174">
        <f t="shared" si="0"/>
        <v>0</v>
      </c>
      <c r="L33" s="173">
        <f>SUM(D33:K33)</f>
        <v>510</v>
      </c>
      <c r="M33" s="173">
        <f>SUM(M13:M32)</f>
        <v>30</v>
      </c>
      <c r="N33" s="175"/>
      <c r="O33" s="174">
        <f t="shared" ref="O33:V33" si="1">SUM(O13:O32)</f>
        <v>87</v>
      </c>
      <c r="P33" s="174">
        <f t="shared" si="1"/>
        <v>58</v>
      </c>
      <c r="Q33" s="174">
        <f t="shared" si="1"/>
        <v>204</v>
      </c>
      <c r="R33" s="174">
        <f t="shared" si="1"/>
        <v>76</v>
      </c>
      <c r="S33" s="174">
        <f t="shared" si="1"/>
        <v>0</v>
      </c>
      <c r="T33" s="174">
        <f t="shared" si="1"/>
        <v>120</v>
      </c>
      <c r="U33" s="174">
        <f t="shared" si="1"/>
        <v>0</v>
      </c>
      <c r="V33" s="174">
        <f t="shared" si="1"/>
        <v>0</v>
      </c>
      <c r="W33" s="173">
        <f>SUM(O33:V33)</f>
        <v>545</v>
      </c>
      <c r="X33" s="174">
        <f>SUM(X13:X32)</f>
        <v>30</v>
      </c>
      <c r="Y33" s="175"/>
      <c r="Z33" s="200">
        <v>1055</v>
      </c>
      <c r="AA33" s="206">
        <v>60</v>
      </c>
      <c r="AB33" s="1"/>
      <c r="AC33" s="1"/>
      <c r="AD33" s="1"/>
      <c r="AE33" s="1"/>
      <c r="AF33" s="1"/>
    </row>
    <row r="34" spans="1:34" ht="15.75" thickBot="1">
      <c r="A34" s="83"/>
      <c r="B34" s="96"/>
      <c r="C34" s="96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83"/>
      <c r="AB34" s="2"/>
      <c r="AC34" s="2"/>
      <c r="AD34" s="2"/>
      <c r="AE34" s="2"/>
      <c r="AF34" s="2"/>
      <c r="AG34" s="3"/>
      <c r="AH34" s="3"/>
    </row>
    <row r="35" spans="1:34" ht="15">
      <c r="A35" s="83"/>
      <c r="B35" s="76" t="s">
        <v>18</v>
      </c>
      <c r="C35" s="77" t="s">
        <v>27</v>
      </c>
      <c r="D35" s="83"/>
      <c r="E35" s="83"/>
      <c r="F35" s="83"/>
      <c r="G35" s="83"/>
      <c r="H35" s="83"/>
      <c r="I35" s="237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78" t="s">
        <v>19</v>
      </c>
      <c r="C36" s="79" t="s">
        <v>33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78" t="s">
        <v>25</v>
      </c>
      <c r="C37" s="79" t="s">
        <v>28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78" t="s">
        <v>26</v>
      </c>
      <c r="C38" s="79" t="s">
        <v>29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78" t="s">
        <v>22</v>
      </c>
      <c r="C39" s="79" t="s">
        <v>30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78" t="s">
        <v>23</v>
      </c>
      <c r="C40" s="79" t="s">
        <v>31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78" t="s">
        <v>24</v>
      </c>
      <c r="C41" s="79" t="s">
        <v>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.75" thickBot="1">
      <c r="A42" s="2"/>
      <c r="B42" s="80" t="s">
        <v>41</v>
      </c>
      <c r="C42" s="81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 t="s">
        <v>104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"/>
      <c r="B46" s="2" t="s">
        <v>106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"/>
      <c r="B47" s="2" t="s">
        <v>105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Normal="100" workbookViewId="0">
      <selection activeCell="G32" sqref="G32"/>
    </sheetView>
  </sheetViews>
  <sheetFormatPr defaultRowHeight="12.75"/>
  <cols>
    <col min="1" max="1" width="3.7109375" bestFit="1" customWidth="1"/>
    <col min="2" max="2" width="38" customWidth="1"/>
    <col min="3" max="3" width="30.28515625" bestFit="1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71" t="s">
        <v>10</v>
      </c>
      <c r="C1" s="72" t="s">
        <v>87</v>
      </c>
    </row>
    <row r="2" spans="1:23" ht="15.75">
      <c r="B2" s="73" t="s">
        <v>12</v>
      </c>
      <c r="C2" s="74" t="s">
        <v>88</v>
      </c>
    </row>
    <row r="3" spans="1:23">
      <c r="B3" s="73" t="s">
        <v>42</v>
      </c>
      <c r="C3" s="75"/>
    </row>
    <row r="4" spans="1:23">
      <c r="B4" s="73" t="s">
        <v>50</v>
      </c>
      <c r="C4" s="75" t="s">
        <v>89</v>
      </c>
    </row>
    <row r="5" spans="1:23">
      <c r="B5" s="73" t="s">
        <v>51</v>
      </c>
      <c r="C5" s="75" t="s">
        <v>90</v>
      </c>
    </row>
    <row r="6" spans="1:23">
      <c r="B6" s="73" t="s">
        <v>36</v>
      </c>
      <c r="C6" s="75" t="s">
        <v>91</v>
      </c>
    </row>
    <row r="7" spans="1:23" ht="15.75">
      <c r="B7" s="151" t="s">
        <v>14</v>
      </c>
      <c r="C7" s="152" t="s">
        <v>54</v>
      </c>
    </row>
    <row r="8" spans="1:23" ht="16.5" thickBot="1">
      <c r="B8" s="153" t="s">
        <v>16</v>
      </c>
      <c r="C8" s="154" t="s">
        <v>102</v>
      </c>
    </row>
    <row r="9" spans="1:23" ht="13.5" thickBot="1"/>
    <row r="10" spans="1:23" ht="13.5" thickBot="1">
      <c r="A10" s="255" t="s">
        <v>0</v>
      </c>
      <c r="B10" s="249" t="s">
        <v>84</v>
      </c>
      <c r="C10" s="247" t="s">
        <v>7</v>
      </c>
      <c r="D10" s="250" t="s">
        <v>1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</row>
    <row r="11" spans="1:23" ht="13.5" thickBot="1">
      <c r="A11" s="255"/>
      <c r="B11" s="249"/>
      <c r="C11" s="248"/>
      <c r="D11" s="260" t="s">
        <v>93</v>
      </c>
      <c r="E11" s="261"/>
      <c r="F11" s="261"/>
      <c r="G11" s="261"/>
      <c r="H11" s="261"/>
      <c r="I11" s="261"/>
      <c r="J11" s="261"/>
      <c r="K11" s="261"/>
      <c r="L11" s="262"/>
      <c r="M11" s="263" t="s">
        <v>92</v>
      </c>
      <c r="N11" s="263"/>
      <c r="O11" s="263"/>
      <c r="P11" s="263"/>
      <c r="Q11" s="263"/>
      <c r="R11" s="263"/>
      <c r="S11" s="263"/>
      <c r="T11" s="263"/>
      <c r="U11" s="263"/>
    </row>
    <row r="12" spans="1:23" ht="101.25" thickBot="1">
      <c r="A12" s="256"/>
      <c r="B12" s="247"/>
      <c r="C12" s="248"/>
      <c r="D12" s="98" t="s">
        <v>18</v>
      </c>
      <c r="E12" s="99" t="s">
        <v>19</v>
      </c>
      <c r="F12" s="99" t="s">
        <v>20</v>
      </c>
      <c r="G12" s="99" t="s">
        <v>21</v>
      </c>
      <c r="H12" s="99" t="s">
        <v>24</v>
      </c>
      <c r="I12" s="146" t="s">
        <v>41</v>
      </c>
      <c r="J12" s="99" t="s">
        <v>40</v>
      </c>
      <c r="K12" s="99" t="s">
        <v>2</v>
      </c>
      <c r="L12" s="147" t="s">
        <v>46</v>
      </c>
      <c r="M12" s="98" t="s">
        <v>18</v>
      </c>
      <c r="N12" s="99" t="s">
        <v>19</v>
      </c>
      <c r="O12" s="99" t="s">
        <v>20</v>
      </c>
      <c r="P12" s="99" t="s">
        <v>21</v>
      </c>
      <c r="Q12" s="99" t="s">
        <v>24</v>
      </c>
      <c r="R12" s="99" t="s">
        <v>41</v>
      </c>
      <c r="S12" s="99" t="s">
        <v>40</v>
      </c>
      <c r="T12" s="103" t="s">
        <v>2</v>
      </c>
      <c r="U12" s="147" t="s">
        <v>47</v>
      </c>
    </row>
    <row r="13" spans="1:23" ht="13.5" thickBot="1">
      <c r="A13" s="33">
        <v>1</v>
      </c>
      <c r="B13" s="165" t="s">
        <v>85</v>
      </c>
      <c r="C13" s="166" t="s">
        <v>81</v>
      </c>
      <c r="D13" s="167">
        <v>10</v>
      </c>
      <c r="E13" s="168"/>
      <c r="F13" s="169"/>
      <c r="G13" s="169"/>
      <c r="H13" s="169"/>
      <c r="I13" s="170"/>
      <c r="J13" s="155">
        <v>10</v>
      </c>
      <c r="K13" s="274">
        <v>1</v>
      </c>
      <c r="L13" s="276" t="s">
        <v>4</v>
      </c>
      <c r="M13" s="168"/>
      <c r="N13" s="169"/>
      <c r="O13" s="169"/>
      <c r="P13" s="169"/>
      <c r="Q13" s="169"/>
      <c r="R13" s="170"/>
      <c r="S13" s="156">
        <f>SUM(M13:R13)</f>
        <v>0</v>
      </c>
      <c r="T13" s="171"/>
      <c r="U13" s="148"/>
    </row>
    <row r="14" spans="1:23" ht="13.5" thickBot="1">
      <c r="A14" s="39">
        <v>2</v>
      </c>
      <c r="B14" s="83" t="s">
        <v>86</v>
      </c>
      <c r="C14" s="82" t="s">
        <v>80</v>
      </c>
      <c r="D14" s="149"/>
      <c r="E14" s="133"/>
      <c r="F14" s="131"/>
      <c r="G14" s="131"/>
      <c r="H14" s="131"/>
      <c r="I14" s="150"/>
      <c r="J14" s="177"/>
      <c r="K14" s="275"/>
      <c r="L14" s="113"/>
      <c r="M14" s="133"/>
      <c r="N14" s="131"/>
      <c r="O14" s="131"/>
      <c r="P14" s="131"/>
      <c r="Q14" s="131"/>
      <c r="R14" s="150"/>
      <c r="S14" s="156">
        <v>0</v>
      </c>
      <c r="T14" s="129"/>
      <c r="U14" s="114"/>
    </row>
    <row r="15" spans="1:23" ht="13.5" thickBot="1">
      <c r="A15" s="39"/>
      <c r="B15" s="157"/>
      <c r="C15" s="157"/>
      <c r="D15" s="158"/>
      <c r="E15" s="159"/>
      <c r="F15" s="159"/>
      <c r="G15" s="159"/>
      <c r="H15" s="159"/>
      <c r="I15" s="160"/>
      <c r="J15" s="161">
        <v>0</v>
      </c>
      <c r="K15" s="162"/>
      <c r="L15" s="161"/>
      <c r="M15" s="163"/>
      <c r="N15" s="159"/>
      <c r="O15" s="159"/>
      <c r="P15" s="159"/>
      <c r="Q15" s="159"/>
      <c r="R15" s="160"/>
      <c r="S15" s="156">
        <v>0</v>
      </c>
      <c r="T15" s="164"/>
      <c r="U15" s="114"/>
    </row>
    <row r="16" spans="1:23" ht="13.5" thickBot="1">
      <c r="A16" s="60"/>
      <c r="B16" s="172" t="s">
        <v>5</v>
      </c>
      <c r="C16" s="172"/>
      <c r="D16" s="173">
        <f t="shared" ref="D16:I16" si="0">SUM(D13:D15)</f>
        <v>10</v>
      </c>
      <c r="E16" s="173">
        <f t="shared" si="0"/>
        <v>0</v>
      </c>
      <c r="F16" s="173">
        <f t="shared" si="0"/>
        <v>0</v>
      </c>
      <c r="G16" s="173">
        <f t="shared" si="0"/>
        <v>0</v>
      </c>
      <c r="H16" s="173">
        <f t="shared" si="0"/>
        <v>0</v>
      </c>
      <c r="I16" s="173">
        <f t="shared" si="0"/>
        <v>0</v>
      </c>
      <c r="J16" s="174">
        <v>10</v>
      </c>
      <c r="K16" s="173">
        <f>SUM(K13:K15)</f>
        <v>1</v>
      </c>
      <c r="L16" s="175"/>
      <c r="M16" s="174">
        <f t="shared" ref="M16:R16" si="1">SUM(M13:M15)</f>
        <v>0</v>
      </c>
      <c r="N16" s="174">
        <f t="shared" si="1"/>
        <v>0</v>
      </c>
      <c r="O16" s="174">
        <f t="shared" si="1"/>
        <v>0</v>
      </c>
      <c r="P16" s="174">
        <f t="shared" si="1"/>
        <v>0</v>
      </c>
      <c r="Q16" s="174">
        <f t="shared" si="1"/>
        <v>0</v>
      </c>
      <c r="R16" s="174">
        <f t="shared" si="1"/>
        <v>0</v>
      </c>
      <c r="S16" s="173">
        <f>SUM(M16:R16)</f>
        <v>0</v>
      </c>
      <c r="T16" s="174">
        <f>SUM(T13:T15)</f>
        <v>0</v>
      </c>
      <c r="U16" s="144"/>
      <c r="V16" s="67"/>
      <c r="W16" s="68"/>
    </row>
    <row r="17" spans="1:23" ht="13.5" thickBot="1">
      <c r="A17" s="60"/>
      <c r="B17" s="84" t="s">
        <v>1</v>
      </c>
      <c r="C17" s="84"/>
      <c r="D17" s="257">
        <f>SUM(D16:I16)</f>
        <v>10</v>
      </c>
      <c r="E17" s="258"/>
      <c r="F17" s="258"/>
      <c r="G17" s="258"/>
      <c r="H17" s="258"/>
      <c r="I17" s="259"/>
      <c r="J17" s="144"/>
      <c r="K17" s="144"/>
      <c r="L17" s="144"/>
      <c r="M17" s="257">
        <f>SUM(M16:R16)</f>
        <v>0</v>
      </c>
      <c r="N17" s="258"/>
      <c r="O17" s="258"/>
      <c r="P17" s="258"/>
      <c r="Q17" s="258"/>
      <c r="R17" s="259"/>
      <c r="S17" s="144"/>
      <c r="T17" s="144"/>
      <c r="U17" s="144"/>
      <c r="V17" s="69"/>
      <c r="W17" s="68"/>
    </row>
    <row r="18" spans="1:23" ht="13.5" thickBot="1">
      <c r="B18" s="83"/>
      <c r="C18" s="83"/>
    </row>
    <row r="19" spans="1:23">
      <c r="B19" s="76" t="s">
        <v>18</v>
      </c>
      <c r="C19" s="77" t="s">
        <v>27</v>
      </c>
    </row>
    <row r="20" spans="1:23">
      <c r="B20" s="78" t="s">
        <v>19</v>
      </c>
      <c r="C20" s="79" t="s">
        <v>33</v>
      </c>
    </row>
    <row r="21" spans="1:23">
      <c r="B21" s="78" t="s">
        <v>25</v>
      </c>
      <c r="C21" s="79" t="s">
        <v>28</v>
      </c>
    </row>
    <row r="22" spans="1:23">
      <c r="B22" s="78" t="s">
        <v>26</v>
      </c>
      <c r="C22" s="79" t="s">
        <v>29</v>
      </c>
    </row>
    <row r="23" spans="1:23">
      <c r="B23" s="78" t="s">
        <v>24</v>
      </c>
      <c r="C23" s="79" t="s">
        <v>6</v>
      </c>
    </row>
    <row r="24" spans="1:23" ht="13.5" thickBot="1">
      <c r="B24" s="80" t="s">
        <v>41</v>
      </c>
      <c r="C24" s="81" t="s">
        <v>32</v>
      </c>
    </row>
  </sheetData>
  <mergeCells count="8">
    <mergeCell ref="A10:A12"/>
    <mergeCell ref="M17:R17"/>
    <mergeCell ref="D11:L11"/>
    <mergeCell ref="B10:B12"/>
    <mergeCell ref="C10:C12"/>
    <mergeCell ref="D17:I17"/>
    <mergeCell ref="D10:U10"/>
    <mergeCell ref="M11:U1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zoomScale="90" zoomScaleNormal="90" workbookViewId="0">
      <selection activeCell="C39" sqref="C39"/>
    </sheetView>
  </sheetViews>
  <sheetFormatPr defaultColWidth="6.28515625" defaultRowHeight="12.75"/>
  <cols>
    <col min="1" max="1" width="3.5703125" bestFit="1" customWidth="1"/>
    <col min="2" max="2" width="17.28515625" bestFit="1" customWidth="1"/>
    <col min="3" max="3" width="32.140625" bestFit="1" customWidth="1"/>
    <col min="4" max="11" width="4.5703125" customWidth="1"/>
    <col min="12" max="12" width="12.85546875" bestFit="1" customWidth="1"/>
    <col min="13" max="20" width="4.5703125" customWidth="1"/>
    <col min="21" max="21" width="12.85546875" bestFit="1" customWidth="1"/>
  </cols>
  <sheetData>
    <row r="1" spans="2:3">
      <c r="B1" s="16" t="s">
        <v>10</v>
      </c>
      <c r="C1" s="22" t="s">
        <v>11</v>
      </c>
    </row>
    <row r="2" spans="2:3">
      <c r="B2" s="17" t="s">
        <v>12</v>
      </c>
      <c r="C2" s="23" t="s">
        <v>13</v>
      </c>
    </row>
    <row r="3" spans="2:3" ht="24">
      <c r="B3" s="17" t="s">
        <v>42</v>
      </c>
      <c r="C3" s="23" t="s">
        <v>49</v>
      </c>
    </row>
    <row r="4" spans="2:3">
      <c r="B4" s="17" t="s">
        <v>50</v>
      </c>
      <c r="C4" s="23" t="s">
        <v>38</v>
      </c>
    </row>
    <row r="5" spans="2:3" ht="24">
      <c r="B5" s="17" t="s">
        <v>51</v>
      </c>
      <c r="C5" s="23" t="s">
        <v>39</v>
      </c>
    </row>
    <row r="6" spans="2:3">
      <c r="B6" s="17" t="s">
        <v>36</v>
      </c>
      <c r="C6" s="23" t="s">
        <v>37</v>
      </c>
    </row>
    <row r="7" spans="2:3">
      <c r="B7" s="17" t="s">
        <v>14</v>
      </c>
      <c r="C7" s="23" t="s">
        <v>15</v>
      </c>
    </row>
    <row r="8" spans="2:3" ht="13.5" thickBot="1">
      <c r="B8" s="18" t="s">
        <v>16</v>
      </c>
      <c r="C8" s="24" t="s">
        <v>17</v>
      </c>
    </row>
    <row r="9" spans="2:3" ht="13.5" thickBot="1">
      <c r="B9" s="14"/>
      <c r="C9" s="15"/>
    </row>
    <row r="10" spans="2:3">
      <c r="B10" s="19" t="s">
        <v>18</v>
      </c>
      <c r="C10" s="25" t="s">
        <v>27</v>
      </c>
    </row>
    <row r="11" spans="2:3">
      <c r="B11" s="20" t="s">
        <v>19</v>
      </c>
      <c r="C11" s="26" t="s">
        <v>33</v>
      </c>
    </row>
    <row r="12" spans="2:3">
      <c r="B12" s="20" t="s">
        <v>25</v>
      </c>
      <c r="C12" s="26" t="s">
        <v>28</v>
      </c>
    </row>
    <row r="13" spans="2:3">
      <c r="B13" s="20" t="s">
        <v>26</v>
      </c>
      <c r="C13" s="26" t="s">
        <v>29</v>
      </c>
    </row>
    <row r="14" spans="2:3">
      <c r="B14" s="20" t="s">
        <v>24</v>
      </c>
      <c r="C14" s="26" t="s">
        <v>6</v>
      </c>
    </row>
    <row r="15" spans="2:3" ht="13.5" thickBot="1">
      <c r="B15" s="21" t="s">
        <v>41</v>
      </c>
      <c r="C15" s="27" t="s">
        <v>32</v>
      </c>
    </row>
    <row r="16" spans="2:3" ht="13.5" thickBot="1"/>
    <row r="17" spans="1:23" ht="13.5" thickBot="1">
      <c r="A17" s="255" t="s">
        <v>0</v>
      </c>
      <c r="B17" s="255" t="s">
        <v>8</v>
      </c>
      <c r="C17" s="256" t="s">
        <v>7</v>
      </c>
      <c r="D17" s="267" t="s">
        <v>1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8"/>
    </row>
    <row r="18" spans="1:23" ht="13.5" thickBot="1">
      <c r="A18" s="255"/>
      <c r="B18" s="255"/>
      <c r="C18" s="270"/>
      <c r="D18" s="271" t="s">
        <v>34</v>
      </c>
      <c r="E18" s="272"/>
      <c r="F18" s="272"/>
      <c r="G18" s="272"/>
      <c r="H18" s="272"/>
      <c r="I18" s="272"/>
      <c r="J18" s="272"/>
      <c r="K18" s="272"/>
      <c r="L18" s="273"/>
      <c r="M18" s="269" t="s">
        <v>35</v>
      </c>
      <c r="N18" s="269"/>
      <c r="O18" s="269"/>
      <c r="P18" s="269"/>
      <c r="Q18" s="269"/>
      <c r="R18" s="269"/>
      <c r="S18" s="269"/>
      <c r="T18" s="269"/>
      <c r="U18" s="269"/>
    </row>
    <row r="19" spans="1:23" ht="76.5" thickBot="1">
      <c r="A19" s="255"/>
      <c r="B19" s="256"/>
      <c r="C19" s="270"/>
      <c r="D19" s="28" t="s">
        <v>18</v>
      </c>
      <c r="E19" s="29" t="s">
        <v>19</v>
      </c>
      <c r="F19" s="29" t="s">
        <v>20</v>
      </c>
      <c r="G19" s="29" t="s">
        <v>21</v>
      </c>
      <c r="H19" s="29" t="s">
        <v>24</v>
      </c>
      <c r="I19" s="30" t="s">
        <v>41</v>
      </c>
      <c r="J19" s="29" t="s">
        <v>40</v>
      </c>
      <c r="K19" s="31" t="s">
        <v>2</v>
      </c>
      <c r="L19" s="32" t="s">
        <v>46</v>
      </c>
      <c r="M19" s="28" t="s">
        <v>18</v>
      </c>
      <c r="N19" s="29" t="s">
        <v>19</v>
      </c>
      <c r="O19" s="29" t="s">
        <v>20</v>
      </c>
      <c r="P19" s="29" t="s">
        <v>21</v>
      </c>
      <c r="Q19" s="29" t="s">
        <v>24</v>
      </c>
      <c r="R19" s="29" t="s">
        <v>41</v>
      </c>
      <c r="S19" s="29" t="s">
        <v>40</v>
      </c>
      <c r="T19" s="31" t="s">
        <v>2</v>
      </c>
      <c r="U19" s="32" t="s">
        <v>46</v>
      </c>
    </row>
    <row r="20" spans="1:23" ht="13.5" thickBot="1">
      <c r="A20" s="52">
        <v>1</v>
      </c>
      <c r="B20" s="34" t="s">
        <v>43</v>
      </c>
      <c r="C20" s="34"/>
      <c r="D20" s="35">
        <v>15</v>
      </c>
      <c r="E20" s="36">
        <v>10</v>
      </c>
      <c r="F20" s="36">
        <v>5</v>
      </c>
      <c r="G20" s="36">
        <v>10</v>
      </c>
      <c r="H20" s="36"/>
      <c r="I20" s="36"/>
      <c r="J20" s="38">
        <f>SUM(D20:I20)</f>
        <v>40</v>
      </c>
      <c r="K20" s="54">
        <v>2</v>
      </c>
      <c r="L20" s="38" t="s">
        <v>4</v>
      </c>
      <c r="M20" s="35">
        <v>15</v>
      </c>
      <c r="N20" s="36">
        <v>10</v>
      </c>
      <c r="O20" s="36">
        <v>5</v>
      </c>
      <c r="P20" s="36">
        <v>10</v>
      </c>
      <c r="Q20" s="36"/>
      <c r="R20" s="36"/>
      <c r="S20" s="38">
        <f>SUM(M20:R20)</f>
        <v>40</v>
      </c>
      <c r="T20" s="37">
        <v>2</v>
      </c>
      <c r="U20" s="38" t="s">
        <v>4</v>
      </c>
    </row>
    <row r="21" spans="1:23" ht="13.5" thickBot="1">
      <c r="A21" s="55">
        <v>2</v>
      </c>
      <c r="B21" s="40"/>
      <c r="C21" s="40"/>
      <c r="D21" s="41">
        <v>15</v>
      </c>
      <c r="E21" s="42"/>
      <c r="F21" s="42"/>
      <c r="G21" s="42"/>
      <c r="H21" s="42"/>
      <c r="I21" s="42"/>
      <c r="J21" s="38">
        <f t="shared" ref="J21:J28" si="0">SUM(D21:I21)</f>
        <v>15</v>
      </c>
      <c r="K21" s="56">
        <v>3</v>
      </c>
      <c r="L21" s="44" t="s">
        <v>4</v>
      </c>
      <c r="M21" s="41">
        <v>15</v>
      </c>
      <c r="N21" s="42"/>
      <c r="O21" s="42"/>
      <c r="P21" s="42"/>
      <c r="Q21" s="42"/>
      <c r="R21" s="42"/>
      <c r="S21" s="38">
        <f t="shared" ref="S21:S28" si="1">SUM(M21:R21)</f>
        <v>15</v>
      </c>
      <c r="T21" s="43">
        <v>3</v>
      </c>
      <c r="U21" s="44" t="s">
        <v>4</v>
      </c>
    </row>
    <row r="22" spans="1:23" ht="13.5" thickBot="1">
      <c r="A22" s="55">
        <v>3</v>
      </c>
      <c r="B22" s="40"/>
      <c r="C22" s="40"/>
      <c r="D22" s="41">
        <v>10</v>
      </c>
      <c r="E22" s="42">
        <v>20</v>
      </c>
      <c r="F22" s="42"/>
      <c r="G22" s="42"/>
      <c r="H22" s="42"/>
      <c r="I22" s="42"/>
      <c r="J22" s="38">
        <f t="shared" si="0"/>
        <v>30</v>
      </c>
      <c r="K22" s="56">
        <v>2</v>
      </c>
      <c r="L22" s="44" t="s">
        <v>3</v>
      </c>
      <c r="M22" s="41"/>
      <c r="N22" s="42"/>
      <c r="O22" s="42"/>
      <c r="P22" s="42"/>
      <c r="Q22" s="42"/>
      <c r="R22" s="42"/>
      <c r="S22" s="38">
        <f t="shared" si="1"/>
        <v>0</v>
      </c>
      <c r="T22" s="43">
        <v>2</v>
      </c>
      <c r="U22" s="44" t="s">
        <v>3</v>
      </c>
    </row>
    <row r="23" spans="1:23" ht="13.5" thickBot="1">
      <c r="A23" s="55"/>
      <c r="B23" s="40"/>
      <c r="C23" s="40"/>
      <c r="D23" s="45"/>
      <c r="E23" s="46"/>
      <c r="F23" s="46"/>
      <c r="G23" s="46"/>
      <c r="H23" s="46"/>
      <c r="I23" s="46"/>
      <c r="J23" s="38">
        <f t="shared" si="0"/>
        <v>0</v>
      </c>
      <c r="K23" s="56"/>
      <c r="L23" s="43"/>
      <c r="M23" s="45"/>
      <c r="N23" s="46"/>
      <c r="O23" s="46"/>
      <c r="P23" s="46"/>
      <c r="Q23" s="46"/>
      <c r="R23" s="46"/>
      <c r="S23" s="38">
        <f t="shared" si="1"/>
        <v>0</v>
      </c>
      <c r="T23" s="43"/>
      <c r="U23" s="44"/>
    </row>
    <row r="24" spans="1:23" ht="13.5" thickBot="1">
      <c r="A24" s="55"/>
      <c r="B24" s="40"/>
      <c r="C24" s="40"/>
      <c r="D24" s="45"/>
      <c r="E24" s="46"/>
      <c r="F24" s="46"/>
      <c r="G24" s="46"/>
      <c r="H24" s="46"/>
      <c r="I24" s="46"/>
      <c r="J24" s="38">
        <f t="shared" si="0"/>
        <v>0</v>
      </c>
      <c r="K24" s="56"/>
      <c r="L24" s="43"/>
      <c r="M24" s="45"/>
      <c r="N24" s="46"/>
      <c r="O24" s="46"/>
      <c r="P24" s="46"/>
      <c r="Q24" s="46"/>
      <c r="R24" s="46"/>
      <c r="S24" s="38">
        <f t="shared" si="1"/>
        <v>0</v>
      </c>
      <c r="T24" s="43"/>
      <c r="U24" s="44"/>
    </row>
    <row r="25" spans="1:23" ht="13.5" thickBot="1">
      <c r="A25" s="55"/>
      <c r="B25" s="40"/>
      <c r="C25" s="40"/>
      <c r="D25" s="45"/>
      <c r="E25" s="46"/>
      <c r="F25" s="46"/>
      <c r="G25" s="46"/>
      <c r="H25" s="46"/>
      <c r="I25" s="46"/>
      <c r="J25" s="38">
        <f t="shared" si="0"/>
        <v>0</v>
      </c>
      <c r="K25" s="56"/>
      <c r="L25" s="43"/>
      <c r="M25" s="45"/>
      <c r="N25" s="46"/>
      <c r="O25" s="46"/>
      <c r="P25" s="46"/>
      <c r="Q25" s="46"/>
      <c r="R25" s="46"/>
      <c r="S25" s="38">
        <f t="shared" si="1"/>
        <v>0</v>
      </c>
      <c r="T25" s="43"/>
      <c r="U25" s="44"/>
    </row>
    <row r="26" spans="1:23" ht="13.5" thickBot="1">
      <c r="A26" s="57"/>
      <c r="B26" s="40"/>
      <c r="C26" s="40"/>
      <c r="D26" s="45"/>
      <c r="E26" s="46"/>
      <c r="F26" s="46"/>
      <c r="G26" s="46"/>
      <c r="H26" s="46"/>
      <c r="I26" s="46"/>
      <c r="J26" s="38">
        <f t="shared" si="0"/>
        <v>0</v>
      </c>
      <c r="K26" s="56"/>
      <c r="L26" s="43"/>
      <c r="M26" s="45"/>
      <c r="N26" s="46"/>
      <c r="O26" s="46"/>
      <c r="P26" s="46"/>
      <c r="Q26" s="46"/>
      <c r="R26" s="46"/>
      <c r="S26" s="38">
        <f t="shared" si="1"/>
        <v>0</v>
      </c>
      <c r="T26" s="43"/>
      <c r="U26" s="44"/>
    </row>
    <row r="27" spans="1:23" ht="13.5" thickBot="1">
      <c r="A27" s="65"/>
      <c r="B27" s="40"/>
      <c r="C27" s="40"/>
      <c r="D27" s="45"/>
      <c r="E27" s="46"/>
      <c r="F27" s="46"/>
      <c r="G27" s="46"/>
      <c r="H27" s="46"/>
      <c r="I27" s="46"/>
      <c r="J27" s="38">
        <f t="shared" si="0"/>
        <v>0</v>
      </c>
      <c r="K27" s="56"/>
      <c r="L27" s="43"/>
      <c r="M27" s="45"/>
      <c r="N27" s="46"/>
      <c r="O27" s="46"/>
      <c r="P27" s="46"/>
      <c r="Q27" s="46"/>
      <c r="R27" s="46"/>
      <c r="S27" s="38">
        <f t="shared" si="1"/>
        <v>0</v>
      </c>
      <c r="T27" s="70">
        <v>4</v>
      </c>
      <c r="U27" s="44"/>
    </row>
    <row r="28" spans="1:23" ht="13.5" thickBot="1">
      <c r="A28" s="66"/>
      <c r="B28" s="47"/>
      <c r="C28" s="47"/>
      <c r="D28" s="48"/>
      <c r="E28" s="49"/>
      <c r="F28" s="49"/>
      <c r="G28" s="49"/>
      <c r="H28" s="49"/>
      <c r="I28" s="49"/>
      <c r="J28" s="53">
        <f t="shared" si="0"/>
        <v>0</v>
      </c>
      <c r="K28" s="58"/>
      <c r="L28" s="50"/>
      <c r="M28" s="48"/>
      <c r="N28" s="49"/>
      <c r="O28" s="49"/>
      <c r="P28" s="49"/>
      <c r="Q28" s="49"/>
      <c r="R28" s="49"/>
      <c r="S28" s="53">
        <f t="shared" si="1"/>
        <v>0</v>
      </c>
      <c r="T28" s="59"/>
      <c r="U28" s="51"/>
    </row>
    <row r="29" spans="1:23" ht="13.5" thickBot="1">
      <c r="A29" s="60"/>
      <c r="B29" s="61" t="s">
        <v>5</v>
      </c>
      <c r="C29" s="61"/>
      <c r="D29" s="62">
        <f>SUM(D20:D28)</f>
        <v>40</v>
      </c>
      <c r="E29" s="62">
        <f t="shared" ref="E29:I29" si="2">SUM(E20:E28)</f>
        <v>30</v>
      </c>
      <c r="F29" s="62">
        <f t="shared" si="2"/>
        <v>5</v>
      </c>
      <c r="G29" s="62">
        <f t="shared" si="2"/>
        <v>10</v>
      </c>
      <c r="H29" s="62">
        <f t="shared" si="2"/>
        <v>0</v>
      </c>
      <c r="I29" s="62">
        <f t="shared" si="2"/>
        <v>0</v>
      </c>
      <c r="J29" s="63">
        <f>SUM(D29:I29)</f>
        <v>85</v>
      </c>
      <c r="K29" s="62">
        <f t="shared" ref="K29" si="3">SUM(K20:K28)</f>
        <v>7</v>
      </c>
      <c r="L29" s="64"/>
      <c r="M29" s="63">
        <f>SUM(M20:M28)</f>
        <v>30</v>
      </c>
      <c r="N29" s="63">
        <f t="shared" ref="N29:R29" si="4">SUM(N20:N28)</f>
        <v>10</v>
      </c>
      <c r="O29" s="63">
        <f t="shared" si="4"/>
        <v>5</v>
      </c>
      <c r="P29" s="63">
        <f t="shared" si="4"/>
        <v>10</v>
      </c>
      <c r="Q29" s="63">
        <f t="shared" si="4"/>
        <v>0</v>
      </c>
      <c r="R29" s="63">
        <f t="shared" si="4"/>
        <v>0</v>
      </c>
      <c r="S29" s="62">
        <f>SUM(M29:R29)</f>
        <v>55</v>
      </c>
      <c r="T29" s="63">
        <f t="shared" ref="T29" si="5">SUM(T20:T28)</f>
        <v>11</v>
      </c>
      <c r="U29" s="63"/>
      <c r="V29" s="67"/>
      <c r="W29" s="68"/>
    </row>
    <row r="30" spans="1:23" ht="13.5" thickBot="1">
      <c r="A30" s="60"/>
      <c r="B30" s="61" t="s">
        <v>1</v>
      </c>
      <c r="C30" s="61"/>
      <c r="D30" s="264">
        <f>SUM(D29:I29)</f>
        <v>85</v>
      </c>
      <c r="E30" s="265"/>
      <c r="F30" s="265"/>
      <c r="G30" s="265"/>
      <c r="H30" s="265"/>
      <c r="I30" s="266"/>
      <c r="J30" s="63"/>
      <c r="K30" s="63"/>
      <c r="L30" s="63"/>
      <c r="M30" s="264">
        <f>SUM(M29:R29)</f>
        <v>55</v>
      </c>
      <c r="N30" s="265"/>
      <c r="O30" s="265"/>
      <c r="P30" s="265"/>
      <c r="Q30" s="265"/>
      <c r="R30" s="266"/>
      <c r="S30" s="63"/>
      <c r="T30" s="63"/>
      <c r="U30" s="63"/>
      <c r="V30" s="69"/>
      <c r="W30" s="68"/>
    </row>
    <row r="35" spans="2:2" ht="15">
      <c r="B35" s="2" t="s">
        <v>53</v>
      </c>
    </row>
  </sheetData>
  <mergeCells count="8">
    <mergeCell ref="D30:I30"/>
    <mergeCell ref="M30:R30"/>
    <mergeCell ref="D17:U17"/>
    <mergeCell ref="M18:U18"/>
    <mergeCell ref="A17:A19"/>
    <mergeCell ref="B17:B19"/>
    <mergeCell ref="C17:C19"/>
    <mergeCell ref="D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Kształcenia</vt:lpstr>
      <vt:lpstr>Fakultet</vt:lpstr>
      <vt:lpstr>Obieralne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2016-08-09T08:53:38Z</cp:lastPrinted>
  <dcterms:created xsi:type="dcterms:W3CDTF">1997-02-26T13:46:56Z</dcterms:created>
  <dcterms:modified xsi:type="dcterms:W3CDTF">2016-08-09T08:54:11Z</dcterms:modified>
</cp:coreProperties>
</file>