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Kształcenia'!$A$1:$AA$34</definedName>
  </definedNames>
  <calcPr calcId="145621"/>
</workbook>
</file>

<file path=xl/calcChain.xml><?xml version="1.0" encoding="utf-8"?>
<calcChain xmlns="http://schemas.openxmlformats.org/spreadsheetml/2006/main">
  <c r="M29" i="1" l="1"/>
  <c r="X29" i="1"/>
  <c r="W29" i="1" l="1"/>
  <c r="P29" i="1"/>
  <c r="Q29" i="1"/>
  <c r="R29" i="1"/>
  <c r="S29" i="1"/>
  <c r="U29" i="1"/>
  <c r="V29" i="1"/>
  <c r="O29" i="1"/>
  <c r="E29" i="1"/>
  <c r="F29" i="1"/>
  <c r="G29" i="1"/>
  <c r="H29" i="1"/>
  <c r="I29" i="1"/>
  <c r="J29" i="1"/>
  <c r="K29" i="1"/>
  <c r="D29" i="1"/>
  <c r="L29" i="1" l="1"/>
  <c r="Z16" i="1" l="1"/>
  <c r="Z17" i="1"/>
  <c r="Z18" i="1"/>
  <c r="AA16" i="1"/>
  <c r="AA17" i="1"/>
  <c r="AA29" i="1" l="1"/>
  <c r="Z15" i="1"/>
  <c r="Z29" i="1" s="1"/>
</calcChain>
</file>

<file path=xl/sharedStrings.xml><?xml version="1.0" encoding="utf-8"?>
<sst xmlns="http://schemas.openxmlformats.org/spreadsheetml/2006/main" count="117" uniqueCount="79">
  <si>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</si>
  <si>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</si>
  <si>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</si>
  <si>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</si>
  <si>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</si>
  <si>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</si>
  <si>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</si>
  <si>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</si>
  <si>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</si>
  <si>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</si>
  <si>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</si>
  <si>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</si>
  <si>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</si>
  <si>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</si>
  <si>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</si>
  <si>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</si>
  <si>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</si>
  <si>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</si>
  <si>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</si>
  <si>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</si>
  <si>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</si>
  <si>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</si>
  <si>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</si>
  <si>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</si>
  <si>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</si>
  <si>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</si>
  <si>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</si>
  <si>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</si>
  <si>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</si>
  <si>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</si>
  <si>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</si>
  <si>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</si>
  <si>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</si>
  <si>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</si>
  <si>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</si>
  <si>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</si>
  <si>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</si>
  <si>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</si>
  <si>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</si>
  <si>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2014 / 2015</t>
  </si>
  <si>
    <t>ROK  II</t>
  </si>
  <si>
    <t>dr hab. Marcin Kozakiewicz prof. UM</t>
  </si>
  <si>
    <t>Biostatystyka</t>
  </si>
  <si>
    <t>Ekologia z sozologią</t>
  </si>
  <si>
    <t>prof. dr hab. Piotr Kurnatowski</t>
  </si>
  <si>
    <t>Higiena</t>
  </si>
  <si>
    <t xml:space="preserve">dr Kinga Studzińska-Pasieka      </t>
  </si>
  <si>
    <t>dr hab. Beata Dejak prof. UM</t>
  </si>
  <si>
    <t>Konstr. protez stał. i  ruchom.</t>
  </si>
  <si>
    <t>Medycyna a prawo</t>
  </si>
  <si>
    <t>dr hab. Włodzimierz Stelmach</t>
  </si>
  <si>
    <t>Metodologia badań</t>
  </si>
  <si>
    <t xml:space="preserve">prof. dr hab. Cezary Watała   </t>
  </si>
  <si>
    <t>Mikrobiologia</t>
  </si>
  <si>
    <t xml:space="preserve">dr hab. Janina Grzegorczyk prof.UM </t>
  </si>
  <si>
    <t>Propedeutyka ortodoncji</t>
  </si>
  <si>
    <t>Propedeutyka protetyki</t>
  </si>
  <si>
    <t>Techniki ortodontyczne</t>
  </si>
  <si>
    <t>Techniki protetyczne</t>
  </si>
  <si>
    <t>dr n. med. Piotr Fabjański</t>
  </si>
  <si>
    <t xml:space="preserve">Zdrowie publiczne i promocja zdrowia </t>
  </si>
  <si>
    <t>dr Andrzej Gerstenkorn</t>
  </si>
  <si>
    <t>Żywienie człowieka</t>
  </si>
  <si>
    <t>prof. dr hab. Leokadia Bąk-Romaniszyn</t>
  </si>
  <si>
    <t>prof.  dr hab. Joanna Szczepańska</t>
  </si>
  <si>
    <r>
      <t>dr hab.</t>
    </r>
    <r>
      <rPr>
        <b/>
        <sz val="10"/>
        <color rgb="FF4A442A"/>
        <rFont val="Arial"/>
        <family val="2"/>
        <charset val="238"/>
      </rPr>
      <t xml:space="preserve"> </t>
    </r>
    <r>
      <rPr>
        <sz val="10"/>
        <color rgb="FF4A442A"/>
        <rFont val="Arial"/>
        <family val="2"/>
        <charset val="238"/>
      </rPr>
      <t>Irena Maniecka-Bryła prof. UM</t>
    </r>
  </si>
  <si>
    <r>
      <t>dr hab.</t>
    </r>
    <r>
      <rPr>
        <b/>
        <sz val="10"/>
        <color rgb="FF4A442A"/>
        <rFont val="Arial"/>
        <family val="2"/>
        <charset val="238"/>
      </rPr>
      <t xml:space="preserve"> </t>
    </r>
    <r>
      <rPr>
        <sz val="10"/>
        <color rgb="FF4A442A"/>
        <rFont val="Arial"/>
        <family val="2"/>
        <charset val="238"/>
      </rPr>
      <t>Franciszek Szatko prof.UM</t>
    </r>
  </si>
  <si>
    <t xml:space="preserve">dr hab. Elżbieta Pawłowska  prof. UM </t>
  </si>
  <si>
    <t xml:space="preserve">Aseptyka i antyseptyka </t>
  </si>
  <si>
    <t>Praktyka wakacyjna</t>
  </si>
  <si>
    <t>Z</t>
  </si>
  <si>
    <t xml:space="preserve">Język angielski </t>
  </si>
  <si>
    <t xml:space="preserve"> ODDZIAŁ STOMATOLOGICZNY</t>
  </si>
  <si>
    <t xml:space="preserve">  TECHNIKI DENTYSTYCZNE</t>
  </si>
  <si>
    <t xml:space="preserve">  I STOPNIA</t>
  </si>
  <si>
    <t>praktyczny</t>
  </si>
  <si>
    <t>STACJONARNE</t>
  </si>
  <si>
    <t>Semestr  4 -  letni</t>
  </si>
  <si>
    <t>Semestr 3 - zimowy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</si>
</sst>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4A442A"/>
      <name val="Arial"/>
      <family val="2"/>
      <charset val="238"/>
    </font>
    <font>
      <b/>
      <sz val="10"/>
      <color rgb="FF4A442A"/>
      <name val="Arial"/>
      <family val="2"/>
      <charset val="238"/>
    </font>
    <font>
      <sz val="10"/>
      <color rgb="FF4A442A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5" fillId="0" borderId="14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7" fillId="0" borderId="17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1" fontId="26" fillId="0" borderId="28" xfId="0" applyNumberFormat="1" applyFont="1" applyFill="1" applyBorder="1" applyAlignment="1">
      <alignment horizontal="center"/>
    </xf>
    <xf numFmtId="0" fontId="26" fillId="0" borderId="31" xfId="0" applyFont="1" applyBorder="1"/>
    <xf numFmtId="1" fontId="27" fillId="0" borderId="10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1" fontId="27" fillId="0" borderId="30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6" fillId="0" borderId="26" xfId="0" applyFont="1" applyBorder="1"/>
    <xf numFmtId="0" fontId="26" fillId="0" borderId="1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20" xfId="0" applyFont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0" borderId="25" xfId="0" applyFont="1" applyBorder="1" applyAlignment="1">
      <alignment horizontal="center" vertical="center" textRotation="90" wrapText="1"/>
    </xf>
    <xf numFmtId="0" fontId="28" fillId="0" borderId="0" xfId="0" applyFont="1"/>
    <xf numFmtId="0" fontId="27" fillId="0" borderId="3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/>
    <xf numFmtId="0" fontId="27" fillId="0" borderId="35" xfId="0" applyFont="1" applyBorder="1" applyAlignment="1">
      <alignment wrapText="1"/>
    </xf>
    <xf numFmtId="0" fontId="27" fillId="0" borderId="37" xfId="0" applyFont="1" applyBorder="1" applyAlignment="1">
      <alignment wrapText="1"/>
    </xf>
    <xf numFmtId="0" fontId="30" fillId="0" borderId="16" xfId="0" applyFont="1" applyBorder="1"/>
    <xf numFmtId="0" fontId="27" fillId="0" borderId="19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1" fontId="27" fillId="0" borderId="13" xfId="0" applyNumberFormat="1" applyFont="1" applyFill="1" applyBorder="1" applyAlignment="1">
      <alignment horizontal="center"/>
    </xf>
    <xf numFmtId="1" fontId="26" fillId="0" borderId="23" xfId="0" applyNumberFormat="1" applyFont="1" applyFill="1" applyBorder="1" applyAlignment="1">
      <alignment horizontal="center"/>
    </xf>
    <xf numFmtId="0" fontId="25" fillId="0" borderId="36" xfId="0" applyFont="1" applyBorder="1"/>
    <xf numFmtId="0" fontId="29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wrapText="1"/>
    </xf>
    <xf numFmtId="0" fontId="26" fillId="0" borderId="40" xfId="0" applyFont="1" applyFill="1" applyBorder="1" applyAlignment="1">
      <alignment horizontal="center"/>
    </xf>
    <xf numFmtId="0" fontId="0" fillId="0" borderId="10" xfId="0" applyBorder="1"/>
    <xf numFmtId="0" fontId="27" fillId="0" borderId="20" xfId="0" applyFont="1" applyFill="1" applyBorder="1" applyAlignment="1">
      <alignment horizontal="center"/>
    </xf>
    <xf numFmtId="1" fontId="26" fillId="0" borderId="22" xfId="0" applyNumberFormat="1" applyFont="1" applyFill="1" applyBorder="1" applyAlignment="1">
      <alignment horizontal="center"/>
    </xf>
    <xf numFmtId="0" fontId="26" fillId="0" borderId="11" xfId="0" applyFont="1" applyBorder="1"/>
    <xf numFmtId="0" fontId="23" fillId="0" borderId="10" xfId="0" applyFont="1" applyBorder="1"/>
    <xf numFmtId="0" fontId="27" fillId="0" borderId="11" xfId="0" applyFont="1" applyFill="1" applyBorder="1" applyAlignment="1">
      <alignment horizontal="center"/>
    </xf>
    <xf numFmtId="0" fontId="26" fillId="0" borderId="16" xfId="0" applyFont="1" applyBorder="1" applyAlignment="1">
      <alignment wrapText="1"/>
    </xf>
    <xf numFmtId="0" fontId="31" fillId="0" borderId="10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1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/>
    <xf numFmtId="0" fontId="27" fillId="0" borderId="30" xfId="0" applyFont="1" applyBorder="1"/>
    <xf numFmtId="0" fontId="27" fillId="0" borderId="10" xfId="0" applyFont="1" applyBorder="1"/>
    <xf numFmtId="0" fontId="27" fillId="0" borderId="16" xfId="0" applyFont="1" applyBorder="1"/>
    <xf numFmtId="0" fontId="27" fillId="0" borderId="1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16" xfId="0" applyFont="1" applyBorder="1"/>
    <xf numFmtId="0" fontId="27" fillId="0" borderId="13" xfId="0" applyFont="1" applyBorder="1"/>
    <xf numFmtId="0" fontId="26" fillId="0" borderId="30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34" fillId="0" borderId="0" xfId="0" applyFont="1"/>
    <xf numFmtId="0" fontId="33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6" fillId="0" borderId="0" xfId="0" applyFont="1"/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6"/>
  <sheetViews>
    <sheetView tabSelected="1" topLeftCell="A13" zoomScale="90" zoomScaleNormal="90" zoomScaleSheetLayoutView="80" workbookViewId="0">
      <selection activeCell="C7" sqref="C7"/>
    </sheetView>
  </sheetViews>
  <sheetFormatPr defaultRowHeight="12.75"/>
  <cols>
    <col min="1" max="1" width="4.140625" bestFit="1" customWidth="1"/>
    <col min="2" max="2" width="38.42578125" customWidth="1"/>
    <col min="3" max="3" width="35.5703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7.140625" customWidth="1"/>
    <col min="15" max="24" width="4.140625" bestFit="1" customWidth="1"/>
    <col min="25" max="25" width="9.85546875" customWidth="1"/>
    <col min="26" max="26" width="6.7109375" customWidth="1"/>
    <col min="27" max="27" width="6" customWidth="1"/>
  </cols>
  <sheetData>
    <row r="1" spans="1:34" ht="18.75">
      <c r="A1" s="4"/>
      <c r="B1" s="81" t="s">
        <v>10</v>
      </c>
      <c r="C1" s="82" t="s">
        <v>72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83" t="s">
        <v>11</v>
      </c>
      <c r="C2" s="88" t="s">
        <v>73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83" t="s">
        <v>33</v>
      </c>
      <c r="C3" s="8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83" t="s">
        <v>37</v>
      </c>
      <c r="C4" s="84" t="s">
        <v>74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83" t="s">
        <v>38</v>
      </c>
      <c r="C5" s="84" t="s">
        <v>75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83" t="s">
        <v>30</v>
      </c>
      <c r="C6" s="84" t="s">
        <v>76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83" t="s">
        <v>12</v>
      </c>
      <c r="C7" s="88" t="s">
        <v>40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85" t="s">
        <v>13</v>
      </c>
      <c r="C8" s="89" t="s">
        <v>39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5"/>
      <c r="B9" s="86"/>
      <c r="C9" s="8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75" t="s">
        <v>0</v>
      </c>
      <c r="B10" s="90" t="s">
        <v>8</v>
      </c>
      <c r="C10" s="91" t="s">
        <v>7</v>
      </c>
      <c r="D10" s="76" t="s">
        <v>1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3" t="s">
        <v>34</v>
      </c>
      <c r="AA10" s="70" t="s">
        <v>9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75"/>
      <c r="B11" s="90"/>
      <c r="C11" s="92"/>
      <c r="D11" s="78" t="s">
        <v>78</v>
      </c>
      <c r="E11" s="79"/>
      <c r="F11" s="79"/>
      <c r="G11" s="79"/>
      <c r="H11" s="79"/>
      <c r="I11" s="79"/>
      <c r="J11" s="79"/>
      <c r="K11" s="79"/>
      <c r="L11" s="79"/>
      <c r="M11" s="79"/>
      <c r="N11" s="69"/>
      <c r="O11" s="80" t="s">
        <v>77</v>
      </c>
      <c r="P11" s="79"/>
      <c r="Q11" s="79"/>
      <c r="R11" s="79"/>
      <c r="S11" s="79"/>
      <c r="T11" s="79"/>
      <c r="U11" s="79"/>
      <c r="V11" s="80"/>
      <c r="W11" s="79"/>
      <c r="X11" s="79"/>
      <c r="Y11" s="79"/>
      <c r="Z11" s="74"/>
      <c r="AA11" s="71"/>
      <c r="AB11" s="9"/>
      <c r="AC11" s="2"/>
      <c r="AD11" s="2"/>
      <c r="AE11" s="2"/>
      <c r="AF11" s="2"/>
      <c r="AG11" s="3"/>
      <c r="AH11" s="3"/>
    </row>
    <row r="12" spans="1:34" ht="69.75" thickBot="1">
      <c r="A12" s="75"/>
      <c r="B12" s="90"/>
      <c r="C12" s="93"/>
      <c r="D12" s="36" t="s">
        <v>14</v>
      </c>
      <c r="E12" s="37" t="s">
        <v>15</v>
      </c>
      <c r="F12" s="37" t="s">
        <v>16</v>
      </c>
      <c r="G12" s="37" t="s">
        <v>17</v>
      </c>
      <c r="H12" s="37" t="s">
        <v>18</v>
      </c>
      <c r="I12" s="37" t="s">
        <v>19</v>
      </c>
      <c r="J12" s="37" t="s">
        <v>20</v>
      </c>
      <c r="K12" s="38" t="s">
        <v>32</v>
      </c>
      <c r="L12" s="37" t="s">
        <v>31</v>
      </c>
      <c r="M12" s="39" t="s">
        <v>2</v>
      </c>
      <c r="N12" s="40" t="s">
        <v>35</v>
      </c>
      <c r="O12" s="39" t="s">
        <v>14</v>
      </c>
      <c r="P12" s="36" t="s">
        <v>15</v>
      </c>
      <c r="Q12" s="37" t="s">
        <v>16</v>
      </c>
      <c r="R12" s="37" t="s">
        <v>17</v>
      </c>
      <c r="S12" s="37" t="s">
        <v>18</v>
      </c>
      <c r="T12" s="37" t="s">
        <v>19</v>
      </c>
      <c r="U12" s="37" t="s">
        <v>20</v>
      </c>
      <c r="V12" s="39" t="s">
        <v>36</v>
      </c>
      <c r="W12" s="37" t="s">
        <v>31</v>
      </c>
      <c r="X12" s="39" t="s">
        <v>2</v>
      </c>
      <c r="Y12" s="40" t="s">
        <v>35</v>
      </c>
      <c r="Z12" s="74"/>
      <c r="AA12" s="72"/>
      <c r="AB12" s="2"/>
      <c r="AC12" s="2"/>
      <c r="AD12" s="2"/>
      <c r="AE12" s="2"/>
      <c r="AF12" s="2"/>
      <c r="AG12" s="3"/>
      <c r="AH12" s="3"/>
    </row>
    <row r="13" spans="1:34" ht="16.5" customHeight="1" thickBot="1">
      <c r="A13" s="11">
        <v>1</v>
      </c>
      <c r="B13" s="48" t="s">
        <v>68</v>
      </c>
      <c r="C13" s="49" t="s">
        <v>41</v>
      </c>
      <c r="D13" s="18">
        <v>30</v>
      </c>
      <c r="E13" s="54"/>
      <c r="F13" s="14"/>
      <c r="G13" s="14"/>
      <c r="H13" s="14"/>
      <c r="I13" s="14"/>
      <c r="J13" s="14"/>
      <c r="K13" s="15"/>
      <c r="L13" s="16">
        <v>30</v>
      </c>
      <c r="M13" s="17">
        <v>3</v>
      </c>
      <c r="N13" s="53" t="s">
        <v>4</v>
      </c>
      <c r="O13" s="18"/>
      <c r="P13" s="54"/>
      <c r="Q13" s="14"/>
      <c r="R13" s="14"/>
      <c r="S13" s="14"/>
      <c r="T13" s="14"/>
      <c r="U13" s="14"/>
      <c r="V13" s="15"/>
      <c r="W13" s="16">
        <v>0</v>
      </c>
      <c r="X13" s="19">
        <v>0</v>
      </c>
      <c r="Y13" s="18"/>
      <c r="Z13" s="20">
        <v>30</v>
      </c>
      <c r="AA13" s="21">
        <v>3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12">
        <v>2</v>
      </c>
      <c r="B14" s="46" t="s">
        <v>42</v>
      </c>
      <c r="C14" s="50" t="s">
        <v>65</v>
      </c>
      <c r="D14" s="55"/>
      <c r="E14" s="26">
        <v>15</v>
      </c>
      <c r="F14" s="22"/>
      <c r="G14" s="22"/>
      <c r="H14" s="22"/>
      <c r="I14" s="22"/>
      <c r="J14" s="22"/>
      <c r="K14" s="23"/>
      <c r="L14" s="16">
        <v>15</v>
      </c>
      <c r="M14" s="24">
        <v>1</v>
      </c>
      <c r="N14" s="51" t="s">
        <v>4</v>
      </c>
      <c r="O14" s="55"/>
      <c r="P14" s="26"/>
      <c r="Q14" s="22"/>
      <c r="R14" s="22"/>
      <c r="S14" s="22"/>
      <c r="T14" s="22"/>
      <c r="U14" s="22"/>
      <c r="V14" s="23"/>
      <c r="W14" s="16">
        <v>0</v>
      </c>
      <c r="X14" s="27">
        <v>0</v>
      </c>
      <c r="Y14" s="25"/>
      <c r="Z14" s="20">
        <v>15</v>
      </c>
      <c r="AA14" s="21">
        <v>1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12">
        <v>3</v>
      </c>
      <c r="B15" s="46" t="s">
        <v>43</v>
      </c>
      <c r="C15" s="50" t="s">
        <v>44</v>
      </c>
      <c r="D15" s="55"/>
      <c r="E15" s="26"/>
      <c r="F15" s="22"/>
      <c r="G15" s="22"/>
      <c r="H15" s="22"/>
      <c r="I15" s="22"/>
      <c r="J15" s="22"/>
      <c r="K15" s="23"/>
      <c r="L15" s="16">
        <v>0</v>
      </c>
      <c r="M15" s="24">
        <v>0</v>
      </c>
      <c r="N15" s="51"/>
      <c r="O15" s="55">
        <v>15</v>
      </c>
      <c r="P15" s="26"/>
      <c r="Q15" s="22"/>
      <c r="R15" s="22"/>
      <c r="S15" s="22"/>
      <c r="T15" s="22"/>
      <c r="U15" s="22"/>
      <c r="V15" s="23"/>
      <c r="W15" s="16">
        <v>15</v>
      </c>
      <c r="X15" s="27">
        <v>1</v>
      </c>
      <c r="Y15" s="25" t="s">
        <v>4</v>
      </c>
      <c r="Z15" s="20">
        <f t="shared" ref="Z15:Z17" si="0">SUM(D15:K15)+SUM(O15:V15)</f>
        <v>15</v>
      </c>
      <c r="AA15" s="21">
        <v>1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12">
        <v>4</v>
      </c>
      <c r="B16" s="46" t="s">
        <v>45</v>
      </c>
      <c r="C16" s="50" t="s">
        <v>66</v>
      </c>
      <c r="D16" s="25"/>
      <c r="E16" s="30"/>
      <c r="F16" s="28"/>
      <c r="G16" s="28"/>
      <c r="H16" s="28"/>
      <c r="I16" s="28"/>
      <c r="J16" s="28"/>
      <c r="K16" s="29"/>
      <c r="L16" s="16">
        <v>0</v>
      </c>
      <c r="M16" s="24">
        <v>0</v>
      </c>
      <c r="N16" s="24"/>
      <c r="O16" s="25">
        <v>15</v>
      </c>
      <c r="P16" s="30"/>
      <c r="Q16" s="28"/>
      <c r="R16" s="28"/>
      <c r="S16" s="28"/>
      <c r="T16" s="28"/>
      <c r="U16" s="28"/>
      <c r="V16" s="29"/>
      <c r="W16" s="16">
        <v>15</v>
      </c>
      <c r="X16" s="27">
        <v>1</v>
      </c>
      <c r="Y16" s="25" t="s">
        <v>4</v>
      </c>
      <c r="Z16" s="20">
        <f t="shared" si="0"/>
        <v>15</v>
      </c>
      <c r="AA16" s="21">
        <f t="shared" ref="AA16:AA17" si="1">SUM(M16+X16)</f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2">
        <v>5</v>
      </c>
      <c r="B17" s="46" t="s">
        <v>71</v>
      </c>
      <c r="C17" s="50" t="s">
        <v>46</v>
      </c>
      <c r="D17" s="25"/>
      <c r="E17" s="30">
        <v>30</v>
      </c>
      <c r="F17" s="28"/>
      <c r="G17" s="28"/>
      <c r="H17" s="28"/>
      <c r="I17" s="28"/>
      <c r="J17" s="28"/>
      <c r="K17" s="29"/>
      <c r="L17" s="16">
        <v>30</v>
      </c>
      <c r="M17" s="24">
        <v>2</v>
      </c>
      <c r="N17" s="51" t="s">
        <v>4</v>
      </c>
      <c r="O17" s="25"/>
      <c r="P17" s="30">
        <v>30</v>
      </c>
      <c r="Q17" s="28"/>
      <c r="R17" s="28"/>
      <c r="S17" s="28"/>
      <c r="T17" s="28"/>
      <c r="U17" s="28"/>
      <c r="V17" s="29"/>
      <c r="W17" s="16">
        <v>30</v>
      </c>
      <c r="X17" s="27">
        <v>2</v>
      </c>
      <c r="Y17" s="25" t="s">
        <v>4</v>
      </c>
      <c r="Z17" s="20">
        <f t="shared" si="0"/>
        <v>60</v>
      </c>
      <c r="AA17" s="21">
        <f t="shared" si="1"/>
        <v>4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12">
        <v>6</v>
      </c>
      <c r="B18" s="47" t="s">
        <v>48</v>
      </c>
      <c r="C18" s="50" t="s">
        <v>47</v>
      </c>
      <c r="D18" s="25"/>
      <c r="E18" s="30"/>
      <c r="F18" s="28"/>
      <c r="G18" s="28"/>
      <c r="H18" s="28"/>
      <c r="I18" s="28"/>
      <c r="J18" s="28"/>
      <c r="K18" s="29"/>
      <c r="L18" s="16">
        <v>0</v>
      </c>
      <c r="M18" s="24">
        <v>0</v>
      </c>
      <c r="N18" s="51" t="s">
        <v>4</v>
      </c>
      <c r="O18" s="25">
        <v>10</v>
      </c>
      <c r="P18" s="30"/>
      <c r="Q18" s="28">
        <v>20</v>
      </c>
      <c r="R18" s="28"/>
      <c r="S18" s="28"/>
      <c r="T18" s="28"/>
      <c r="U18" s="28"/>
      <c r="V18" s="29"/>
      <c r="W18" s="16">
        <v>30</v>
      </c>
      <c r="X18" s="27">
        <v>2</v>
      </c>
      <c r="Y18" s="51" t="s">
        <v>4</v>
      </c>
      <c r="Z18" s="20">
        <f>SUM(D18:K18)+SUM(O18:V18)</f>
        <v>30</v>
      </c>
      <c r="AA18" s="21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3">
        <v>7</v>
      </c>
      <c r="B19" s="46" t="s">
        <v>49</v>
      </c>
      <c r="C19" s="50" t="s">
        <v>50</v>
      </c>
      <c r="D19" s="25">
        <v>15</v>
      </c>
      <c r="E19" s="30"/>
      <c r="F19" s="28"/>
      <c r="G19" s="28"/>
      <c r="H19" s="28"/>
      <c r="I19" s="28"/>
      <c r="J19" s="28"/>
      <c r="K19" s="29"/>
      <c r="L19" s="16">
        <v>15</v>
      </c>
      <c r="M19" s="24">
        <v>1</v>
      </c>
      <c r="N19" s="51" t="s">
        <v>4</v>
      </c>
      <c r="O19" s="25"/>
      <c r="P19" s="30"/>
      <c r="Q19" s="28"/>
      <c r="R19" s="28"/>
      <c r="S19" s="28"/>
      <c r="T19" s="28"/>
      <c r="U19" s="28"/>
      <c r="V19" s="29"/>
      <c r="W19" s="16">
        <v>0</v>
      </c>
      <c r="X19" s="27">
        <v>0</v>
      </c>
      <c r="Y19" s="51" t="s">
        <v>4</v>
      </c>
      <c r="Z19" s="20">
        <v>15</v>
      </c>
      <c r="AA19" s="21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3">
        <v>8</v>
      </c>
      <c r="B20" s="46" t="s">
        <v>51</v>
      </c>
      <c r="C20" s="50" t="s">
        <v>52</v>
      </c>
      <c r="D20" s="25"/>
      <c r="E20" s="30"/>
      <c r="F20" s="28"/>
      <c r="G20" s="28"/>
      <c r="H20" s="28"/>
      <c r="I20" s="28"/>
      <c r="J20" s="28"/>
      <c r="K20" s="29"/>
      <c r="L20" s="16">
        <v>0</v>
      </c>
      <c r="M20" s="24">
        <v>0</v>
      </c>
      <c r="N20" s="24"/>
      <c r="O20" s="25">
        <v>15</v>
      </c>
      <c r="P20" s="30"/>
      <c r="Q20" s="68"/>
      <c r="R20" s="28"/>
      <c r="S20" s="28"/>
      <c r="T20" s="28"/>
      <c r="U20" s="28"/>
      <c r="V20" s="29"/>
      <c r="W20" s="16">
        <v>15</v>
      </c>
      <c r="X20" s="27">
        <v>1</v>
      </c>
      <c r="Y20" s="51" t="s">
        <v>4</v>
      </c>
      <c r="Z20" s="20">
        <v>15</v>
      </c>
      <c r="AA20" s="21">
        <v>1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3">
        <v>9</v>
      </c>
      <c r="B21" s="46" t="s">
        <v>53</v>
      </c>
      <c r="C21" s="50" t="s">
        <v>54</v>
      </c>
      <c r="D21" s="25">
        <v>6</v>
      </c>
      <c r="E21" s="30">
        <v>15</v>
      </c>
      <c r="F21" s="28"/>
      <c r="G21" s="28"/>
      <c r="H21" s="28"/>
      <c r="I21" s="28"/>
      <c r="J21" s="28"/>
      <c r="K21" s="29"/>
      <c r="L21" s="16">
        <v>21</v>
      </c>
      <c r="M21" s="24">
        <v>2</v>
      </c>
      <c r="N21" s="24" t="s">
        <v>3</v>
      </c>
      <c r="O21" s="25"/>
      <c r="P21" s="30"/>
      <c r="Q21" s="28"/>
      <c r="R21" s="28"/>
      <c r="S21" s="28"/>
      <c r="T21" s="28"/>
      <c r="U21" s="28"/>
      <c r="V21" s="29"/>
      <c r="W21" s="16">
        <v>0</v>
      </c>
      <c r="X21" s="27">
        <v>0</v>
      </c>
      <c r="Y21" s="25"/>
      <c r="Z21" s="20">
        <v>21</v>
      </c>
      <c r="AA21" s="21">
        <v>2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13">
        <v>10</v>
      </c>
      <c r="B22" s="46" t="s">
        <v>55</v>
      </c>
      <c r="C22" s="50" t="s">
        <v>67</v>
      </c>
      <c r="D22" s="25">
        <v>15</v>
      </c>
      <c r="E22" s="30"/>
      <c r="F22" s="28"/>
      <c r="G22" s="28"/>
      <c r="H22" s="28"/>
      <c r="I22" s="28"/>
      <c r="J22" s="28"/>
      <c r="K22" s="29"/>
      <c r="L22" s="16">
        <v>15</v>
      </c>
      <c r="M22" s="24">
        <v>1</v>
      </c>
      <c r="N22" s="51" t="s">
        <v>4</v>
      </c>
      <c r="O22" s="25">
        <v>15</v>
      </c>
      <c r="P22" s="30"/>
      <c r="Q22" s="28"/>
      <c r="R22" s="28"/>
      <c r="S22" s="28"/>
      <c r="T22" s="28"/>
      <c r="U22" s="28"/>
      <c r="V22" s="29"/>
      <c r="W22" s="16">
        <v>15</v>
      </c>
      <c r="X22" s="27">
        <v>1</v>
      </c>
      <c r="Y22" s="51" t="s">
        <v>4</v>
      </c>
      <c r="Z22" s="20">
        <v>30</v>
      </c>
      <c r="AA22" s="21">
        <v>2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3">
        <v>11</v>
      </c>
      <c r="B23" s="46" t="s">
        <v>56</v>
      </c>
      <c r="C23" s="50" t="s">
        <v>47</v>
      </c>
      <c r="D23" s="25">
        <v>24</v>
      </c>
      <c r="E23" s="30"/>
      <c r="F23" s="28"/>
      <c r="G23" s="28"/>
      <c r="H23" s="28"/>
      <c r="I23" s="28"/>
      <c r="J23" s="28"/>
      <c r="K23" s="29"/>
      <c r="L23" s="16">
        <v>24</v>
      </c>
      <c r="M23" s="24">
        <v>1</v>
      </c>
      <c r="N23" s="51" t="s">
        <v>4</v>
      </c>
      <c r="O23" s="25">
        <v>21</v>
      </c>
      <c r="P23" s="30"/>
      <c r="Q23" s="28"/>
      <c r="R23" s="28"/>
      <c r="S23" s="28"/>
      <c r="T23" s="28"/>
      <c r="U23" s="28"/>
      <c r="V23" s="29"/>
      <c r="W23" s="16">
        <v>21</v>
      </c>
      <c r="X23" s="27">
        <v>1</v>
      </c>
      <c r="Y23" s="51" t="s">
        <v>4</v>
      </c>
      <c r="Z23" s="20">
        <v>45</v>
      </c>
      <c r="AA23" s="21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13">
        <v>13</v>
      </c>
      <c r="B24" s="46" t="s">
        <v>57</v>
      </c>
      <c r="C24" s="50" t="s">
        <v>67</v>
      </c>
      <c r="D24" s="25">
        <v>15</v>
      </c>
      <c r="E24" s="30"/>
      <c r="F24" s="28">
        <v>75</v>
      </c>
      <c r="G24" s="28"/>
      <c r="H24" s="28"/>
      <c r="I24" s="28"/>
      <c r="J24" s="28"/>
      <c r="K24" s="29"/>
      <c r="L24" s="16">
        <v>90</v>
      </c>
      <c r="M24" s="24">
        <v>6</v>
      </c>
      <c r="N24" s="51" t="s">
        <v>4</v>
      </c>
      <c r="O24" s="25">
        <v>15</v>
      </c>
      <c r="P24" s="30"/>
      <c r="Q24" s="28">
        <v>75</v>
      </c>
      <c r="R24" s="28"/>
      <c r="S24" s="28"/>
      <c r="T24" s="28"/>
      <c r="U24" s="28"/>
      <c r="V24" s="29"/>
      <c r="W24" s="16">
        <v>90</v>
      </c>
      <c r="X24" s="27">
        <v>6</v>
      </c>
      <c r="Y24" s="51" t="s">
        <v>4</v>
      </c>
      <c r="Z24" s="20">
        <v>180</v>
      </c>
      <c r="AA24" s="21">
        <v>12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3">
        <v>14</v>
      </c>
      <c r="B25" s="46" t="s">
        <v>58</v>
      </c>
      <c r="C25" s="50" t="s">
        <v>59</v>
      </c>
      <c r="D25" s="25">
        <v>36</v>
      </c>
      <c r="E25" s="30"/>
      <c r="F25" s="28">
        <v>150</v>
      </c>
      <c r="G25" s="28"/>
      <c r="H25" s="28"/>
      <c r="I25" s="28"/>
      <c r="J25" s="28"/>
      <c r="K25" s="29"/>
      <c r="L25" s="16">
        <v>186</v>
      </c>
      <c r="M25" s="24">
        <v>11</v>
      </c>
      <c r="N25" s="51" t="s">
        <v>4</v>
      </c>
      <c r="O25" s="45">
        <v>34</v>
      </c>
      <c r="P25" s="30"/>
      <c r="Q25" s="28">
        <v>150</v>
      </c>
      <c r="R25" s="28"/>
      <c r="S25" s="28"/>
      <c r="T25" s="28"/>
      <c r="U25" s="28"/>
      <c r="V25" s="29"/>
      <c r="W25" s="16">
        <v>184</v>
      </c>
      <c r="X25" s="27">
        <v>11</v>
      </c>
      <c r="Y25" s="51" t="s">
        <v>4</v>
      </c>
      <c r="Z25" s="20">
        <v>370</v>
      </c>
      <c r="AA25" s="21">
        <v>22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13">
        <v>15</v>
      </c>
      <c r="B26" s="47" t="s">
        <v>60</v>
      </c>
      <c r="C26" s="50" t="s">
        <v>61</v>
      </c>
      <c r="D26" s="25"/>
      <c r="E26" s="30"/>
      <c r="F26" s="28"/>
      <c r="G26" s="28"/>
      <c r="H26" s="28"/>
      <c r="I26" s="28"/>
      <c r="J26" s="28"/>
      <c r="K26" s="29"/>
      <c r="L26" s="16">
        <v>0</v>
      </c>
      <c r="M26" s="24">
        <v>0</v>
      </c>
      <c r="N26" s="24"/>
      <c r="O26" s="18">
        <v>15</v>
      </c>
      <c r="P26" s="30"/>
      <c r="Q26" s="28"/>
      <c r="R26" s="28"/>
      <c r="S26" s="28"/>
      <c r="T26" s="28"/>
      <c r="U26" s="28"/>
      <c r="V26" s="29"/>
      <c r="W26" s="16">
        <v>15</v>
      </c>
      <c r="X26" s="27">
        <v>1</v>
      </c>
      <c r="Y26" s="51" t="s">
        <v>4</v>
      </c>
      <c r="Z26" s="20">
        <v>15</v>
      </c>
      <c r="AA26" s="21"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3">
        <v>16</v>
      </c>
      <c r="B27" s="46" t="s">
        <v>62</v>
      </c>
      <c r="C27" s="50" t="s">
        <v>63</v>
      </c>
      <c r="D27" s="45">
        <v>30</v>
      </c>
      <c r="E27" s="32"/>
      <c r="F27" s="42"/>
      <c r="G27" s="42"/>
      <c r="H27" s="42"/>
      <c r="I27" s="42"/>
      <c r="J27" s="42"/>
      <c r="K27" s="31"/>
      <c r="L27" s="62">
        <v>30</v>
      </c>
      <c r="M27" s="43">
        <v>2</v>
      </c>
      <c r="N27" s="52" t="s">
        <v>4</v>
      </c>
      <c r="O27" s="45"/>
      <c r="P27" s="32"/>
      <c r="Q27" s="42"/>
      <c r="R27" s="42"/>
      <c r="S27" s="42"/>
      <c r="T27" s="42"/>
      <c r="U27" s="42"/>
      <c r="V27" s="31"/>
      <c r="W27" s="62">
        <v>0</v>
      </c>
      <c r="X27" s="44">
        <v>0</v>
      </c>
      <c r="Y27" s="45"/>
      <c r="Z27" s="63">
        <v>30</v>
      </c>
      <c r="AA27" s="33">
        <v>2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">
        <v>17</v>
      </c>
      <c r="B28" s="58" t="s">
        <v>69</v>
      </c>
      <c r="C28" s="41" t="s">
        <v>64</v>
      </c>
      <c r="D28" s="94"/>
      <c r="E28" s="95"/>
      <c r="F28" s="96"/>
      <c r="G28" s="96"/>
      <c r="H28" s="96"/>
      <c r="I28" s="96"/>
      <c r="J28" s="96"/>
      <c r="K28" s="97"/>
      <c r="L28" s="98">
        <v>0</v>
      </c>
      <c r="M28" s="99">
        <v>0</v>
      </c>
      <c r="N28" s="100"/>
      <c r="O28" s="101"/>
      <c r="P28" s="102"/>
      <c r="Q28" s="103"/>
      <c r="R28" s="103"/>
      <c r="S28" s="103"/>
      <c r="T28" s="103">
        <v>120</v>
      </c>
      <c r="U28" s="103"/>
      <c r="V28" s="103"/>
      <c r="W28" s="103">
        <v>120</v>
      </c>
      <c r="X28" s="104">
        <v>3</v>
      </c>
      <c r="Y28" s="24" t="s">
        <v>70</v>
      </c>
      <c r="Z28" s="65">
        <v>120</v>
      </c>
      <c r="AA28" s="61">
        <v>3</v>
      </c>
      <c r="AB28" s="2"/>
      <c r="AC28" s="2"/>
      <c r="AD28" s="2"/>
      <c r="AE28" s="2"/>
      <c r="AF28" s="2"/>
      <c r="AG28" s="3"/>
      <c r="AH28" s="3"/>
    </row>
    <row r="29" spans="1:34" ht="19.5" thickBot="1">
      <c r="A29" s="57"/>
      <c r="B29" s="59" t="s">
        <v>5</v>
      </c>
      <c r="C29" s="67"/>
      <c r="D29" s="34">
        <f t="shared" ref="D29:K29" si="2">SUM(D13:D27)</f>
        <v>171</v>
      </c>
      <c r="E29" s="60">
        <f t="shared" si="2"/>
        <v>60</v>
      </c>
      <c r="F29" s="34">
        <f t="shared" si="2"/>
        <v>225</v>
      </c>
      <c r="G29" s="34">
        <f t="shared" si="2"/>
        <v>0</v>
      </c>
      <c r="H29" s="34">
        <f t="shared" si="2"/>
        <v>0</v>
      </c>
      <c r="I29" s="34">
        <f t="shared" si="2"/>
        <v>0</v>
      </c>
      <c r="J29" s="34">
        <f t="shared" si="2"/>
        <v>0</v>
      </c>
      <c r="K29" s="34">
        <f t="shared" si="2"/>
        <v>0</v>
      </c>
      <c r="L29" s="34">
        <f>SUM(D29:K29)</f>
        <v>456</v>
      </c>
      <c r="M29" s="34">
        <f>SUM(M13:M28)</f>
        <v>30</v>
      </c>
      <c r="N29" s="35"/>
      <c r="O29" s="66">
        <f>SUM(O13:O27)</f>
        <v>155</v>
      </c>
      <c r="P29" s="60">
        <f>SUM(P13:P27)</f>
        <v>30</v>
      </c>
      <c r="Q29" s="34">
        <f>SUM(Q13:Q27)</f>
        <v>245</v>
      </c>
      <c r="R29" s="34">
        <f>SUM(R13:R27)</f>
        <v>0</v>
      </c>
      <c r="S29" s="34">
        <f>SUM(S13:S27)</f>
        <v>0</v>
      </c>
      <c r="T29" s="34">
        <v>120</v>
      </c>
      <c r="U29" s="34">
        <f>SUM(U13:U27)</f>
        <v>0</v>
      </c>
      <c r="V29" s="34">
        <f>SUM(V13:V27)</f>
        <v>0</v>
      </c>
      <c r="W29" s="34">
        <f>SUM(W13:W28)</f>
        <v>550</v>
      </c>
      <c r="X29" s="34">
        <f>SUM(X13:X28)</f>
        <v>30</v>
      </c>
      <c r="Y29" s="101"/>
      <c r="Z29" s="56">
        <f>SUM(Z13:Z28)</f>
        <v>1006</v>
      </c>
      <c r="AA29" s="64">
        <f>SUM(AA13:AA28)</f>
        <v>60</v>
      </c>
      <c r="AB29" s="1"/>
      <c r="AC29" s="1"/>
      <c r="AD29" s="1"/>
      <c r="AE29" s="1"/>
      <c r="AF29" s="1"/>
    </row>
    <row r="30" spans="1:34" ht="15.75" thickBot="1">
      <c r="A30" s="2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2"/>
      <c r="AA30" s="2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106" t="s">
        <v>14</v>
      </c>
      <c r="C31" s="107" t="s">
        <v>23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2"/>
      <c r="AA31" s="2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108" t="s">
        <v>15</v>
      </c>
      <c r="C32" s="109" t="s">
        <v>29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2"/>
      <c r="AA32" s="2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108" t="s">
        <v>21</v>
      </c>
      <c r="C33" s="109" t="s">
        <v>24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2"/>
      <c r="AA33" s="2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108" t="s">
        <v>22</v>
      </c>
      <c r="C34" s="109" t="s">
        <v>25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2"/>
      <c r="AA34" s="2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108" t="s">
        <v>18</v>
      </c>
      <c r="C35" s="109" t="s">
        <v>26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108" t="s">
        <v>19</v>
      </c>
      <c r="C36" s="109" t="s">
        <v>27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08" t="s">
        <v>20</v>
      </c>
      <c r="C37" s="109" t="s">
        <v>6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.75" thickBot="1">
      <c r="A38" s="2"/>
      <c r="B38" s="110" t="s">
        <v>32</v>
      </c>
      <c r="C38" s="111" t="s">
        <v>28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8.75">
      <c r="A44" s="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"/>
      <c r="AA44" s="1"/>
      <c r="AB44" s="1"/>
      <c r="AC44" s="1"/>
      <c r="AD44" s="1"/>
      <c r="AE44" s="1"/>
      <c r="AF44" s="1"/>
    </row>
    <row r="45" spans="1:34" ht="18.75">
      <c r="A45" s="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2014-07-30T11:04:43Z</cp:lastPrinted>
  <dcterms:created xsi:type="dcterms:W3CDTF">1997-02-26T13:46:56Z</dcterms:created>
  <dcterms:modified xsi:type="dcterms:W3CDTF">2014-09-09T12:23:55Z</dcterms:modified>
</cp:coreProperties>
</file>