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75" windowWidth="9435" windowHeight="4245" tabRatio="689"/>
  </bookViews>
  <sheets>
    <sheet name="Program Kształcenia" sheetId="1" r:id="rId1"/>
    <sheet name="Fakultet" sheetId="2" r:id="rId2"/>
  </sheets>
  <definedNames>
    <definedName name="_xlnm.Print_Area" localSheetId="0">'Program Kształcenia'!$A$1:$AA$31</definedName>
  </definedNames>
  <calcPr calcId="145621"/>
</workbook>
</file>

<file path=xl/calcChain.xml><?xml version="1.0" encoding="utf-8"?>
<calcChain xmlns="http://schemas.openxmlformats.org/spreadsheetml/2006/main">
  <c r="S15" i="2" l="1"/>
  <c r="N16" i="2" l="1"/>
  <c r="O16" i="2"/>
  <c r="P16" i="2"/>
  <c r="Q16" i="2"/>
  <c r="R16" i="2"/>
  <c r="J15" i="2"/>
  <c r="E16" i="2"/>
  <c r="F16" i="2"/>
  <c r="G16" i="2"/>
  <c r="H16" i="2"/>
  <c r="I16" i="2"/>
  <c r="M16" i="2"/>
  <c r="S16" i="2" s="1"/>
  <c r="K16" i="2"/>
  <c r="D16" i="2"/>
  <c r="P30" i="1"/>
  <c r="Q30" i="1"/>
  <c r="R30" i="1"/>
  <c r="S30" i="1"/>
  <c r="T30" i="1"/>
  <c r="U30" i="1"/>
  <c r="V30" i="1"/>
  <c r="X30" i="1"/>
  <c r="O30" i="1"/>
  <c r="E30" i="1"/>
  <c r="F30" i="1"/>
  <c r="G30" i="1"/>
  <c r="H30" i="1"/>
  <c r="I30" i="1"/>
  <c r="J30" i="1"/>
  <c r="K30" i="1"/>
  <c r="M30" i="1"/>
  <c r="D30" i="1"/>
  <c r="W30" i="1" l="1"/>
  <c r="L30" i="1"/>
  <c r="J16" i="2"/>
  <c r="AA29" i="1"/>
  <c r="Z30" i="1" l="1"/>
  <c r="AA30" i="1" l="1"/>
</calcChain>
</file>

<file path=xl/sharedStrings.xml><?xml version="1.0" encoding="utf-8"?>
<sst xmlns="http://schemas.openxmlformats.org/spreadsheetml/2006/main" count="182" uniqueCount="98">
  <si>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</si>
  <si>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</si>
  <si>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</si>
  <si>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</si>
  <si>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</si>
  <si>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</si>
  <si>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</si>
  <si>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</si>
  <si>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</si>
  <si>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</si>
  <si>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</si>
  <si>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</si>
  <si>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</si>
  <si>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</si>
  <si>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</si>
  <si>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</si>
  <si>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</si>
  <si>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</si>
  <si>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</si>
  <si>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</si>
  <si>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</si>
  <si>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</si>
  <si>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</si>
  <si>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</si>
  <si>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</si>
  <si>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</si>
  <si>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</si>
  <si>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</si>
  <si>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</si>
  <si>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</si>
  <si>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</si>
  <si>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</si>
  <si>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</si>
  <si>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</si>
  <si>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</si>
  <si>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</si>
  <si>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</si>
  <si>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</si>
  <si>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Poziom kształcenia</t>
  </si>
  <si>
    <t>Profil kształcenia</t>
  </si>
  <si>
    <t>Zajęcia fakultatywne</t>
  </si>
  <si>
    <t>Anatomia człowieka</t>
  </si>
  <si>
    <t>dr hab. n. med.  Michał  Polguj  prof. UM</t>
  </si>
  <si>
    <t>BHP</t>
  </si>
  <si>
    <t>mgr Julian Wójtowicz</t>
  </si>
  <si>
    <t xml:space="preserve">Biofizyka  </t>
  </si>
  <si>
    <t xml:space="preserve">Chemia  </t>
  </si>
  <si>
    <t>Biologia medyczna</t>
  </si>
  <si>
    <t>Etyka w stomatologii</t>
  </si>
  <si>
    <t>Histologia , cytologia i embriologia</t>
  </si>
  <si>
    <t>dr hab. n. med. Joanna Błaszkowska prof. UM</t>
  </si>
  <si>
    <t>Język angielski</t>
  </si>
  <si>
    <t xml:space="preserve">Medycyna katastrof i medycyna ratunkowa </t>
  </si>
  <si>
    <t>Stomatologia przedkliniczna</t>
  </si>
  <si>
    <t xml:space="preserve">prof. dr hab. n. med. Jerzy Sokołowski </t>
  </si>
  <si>
    <t>Pierwsza pomoc medyczna</t>
  </si>
  <si>
    <t xml:space="preserve">prof. dr hab. n. med.Wojciech Gaszyński </t>
  </si>
  <si>
    <t>Przysposobienie biblioteczne</t>
  </si>
  <si>
    <t>dr n. hum. Ryszard Żmuda</t>
  </si>
  <si>
    <t>Psychologia lekarska</t>
  </si>
  <si>
    <t>Technologie informatyczne</t>
  </si>
  <si>
    <t xml:space="preserve">dr hab. n. o zdrowiu  Radosław Zajdel </t>
  </si>
  <si>
    <t>Wychowanie fizyczne</t>
  </si>
  <si>
    <t>dr o kult. fiz. Maciej Gątkiewicz</t>
  </si>
  <si>
    <t>dr n. med. Hanna Saryusz-Wolska</t>
  </si>
  <si>
    <t>Semestr I- zimowy</t>
  </si>
  <si>
    <t>Semestr II-  letni</t>
  </si>
  <si>
    <t>Z</t>
  </si>
  <si>
    <t>dwa przedmioty do wyboru z czterech</t>
  </si>
  <si>
    <t>2014_2015</t>
  </si>
  <si>
    <t>ROK I</t>
  </si>
  <si>
    <t xml:space="preserve">Praktyki -Praktyka wakacyjna                                                                                                              </t>
  </si>
  <si>
    <t>dr hab. n. med. Andrzej Zieliński prof. UM</t>
  </si>
  <si>
    <t>dr hab. n. med. Czesław  Jeśman  prof. UM</t>
  </si>
  <si>
    <t>dr hab. n. med. Anna Zalewska - Janowska prof. UM</t>
  </si>
  <si>
    <t>dr hab. n. med. Tomasz Sobów prof. UM</t>
  </si>
  <si>
    <t>dr n. med. Kinga Studzińska-Pasieka</t>
  </si>
  <si>
    <t>dr hab. n. hum. Mieczysław Gałuszka  prof. UM</t>
  </si>
  <si>
    <t>dr hab. n. hum. Kazimierz Szewczyk prof. UM</t>
  </si>
  <si>
    <r>
      <t xml:space="preserve">dr hab. n. med.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Jolanta Niewiarowska prof. UM</t>
    </r>
  </si>
  <si>
    <r>
      <t>prof. dr hab. n med.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Leszek Szmigiero</t>
    </r>
  </si>
  <si>
    <r>
      <t>dr hab. n. hum.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Kazimierz Szewczyk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prof. UM</t>
    </r>
  </si>
  <si>
    <r>
      <t>prof. dr hab. n. med.Wojciech Gaszyński</t>
    </r>
    <r>
      <rPr>
        <sz val="10"/>
        <color rgb="FFFF0000"/>
        <rFont val="Arial"/>
        <family val="2"/>
        <charset val="238"/>
      </rPr>
      <t xml:space="preserve"> </t>
    </r>
  </si>
  <si>
    <r>
      <t>Zarządzanie w stomatologii</t>
    </r>
    <r>
      <rPr>
        <sz val="10"/>
        <color rgb="FFFF0000"/>
        <rFont val="Arial"/>
        <family val="2"/>
        <charset val="238"/>
      </rPr>
      <t xml:space="preserve"> </t>
    </r>
  </si>
  <si>
    <r>
      <t>prof</t>
    </r>
    <r>
      <rPr>
        <b/>
        <sz val="1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>dr hab. n. med. Joanna Szczepańska</t>
    </r>
  </si>
  <si>
    <t>Przedmiot _  do wyboru dwa przedmioty z czterech</t>
  </si>
  <si>
    <t xml:space="preserve">  </t>
  </si>
  <si>
    <t xml:space="preserve">Fakultet-Historia filozofii   </t>
  </si>
  <si>
    <t xml:space="preserve">Fakultet-Historia medycyny </t>
  </si>
  <si>
    <t>Fakultet-Strategie antystresowe</t>
  </si>
  <si>
    <t xml:space="preserve">Fakultet-Socjologia  </t>
  </si>
  <si>
    <t xml:space="preserve"> ODDZIAŁ STOMATOLOGICZNY</t>
  </si>
  <si>
    <t xml:space="preserve"> lekarsko - dentystyczny</t>
  </si>
  <si>
    <t xml:space="preserve"> jednolite magisterskie</t>
  </si>
  <si>
    <t>praktyczny</t>
  </si>
  <si>
    <t>stacjonana i niestacjonarna</t>
  </si>
  <si>
    <t>Semestr 1 - zimowy</t>
  </si>
  <si>
    <t>Semestr 2 -  letni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</si>
</sst>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7" fillId="0" borderId="14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2" xfId="0" applyFont="1" applyBorder="1"/>
    <xf numFmtId="0" fontId="28" fillId="0" borderId="36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Border="1"/>
    <xf numFmtId="0" fontId="29" fillId="0" borderId="1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0" xfId="0" applyFont="1"/>
    <xf numFmtId="0" fontId="30" fillId="0" borderId="0" xfId="0" applyFont="1" applyBorder="1"/>
    <xf numFmtId="0" fontId="30" fillId="0" borderId="0" xfId="0" applyFont="1" applyBorder="1" applyAlignment="1">
      <alignment vertical="center" wrapText="1"/>
    </xf>
    <xf numFmtId="0" fontId="29" fillId="0" borderId="2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34" xfId="0" applyFont="1" applyBorder="1" applyAlignment="1">
      <alignment vertical="center" wrapText="1"/>
    </xf>
    <xf numFmtId="0" fontId="29" fillId="0" borderId="12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center" vertical="center" textRotation="90"/>
    </xf>
    <xf numFmtId="0" fontId="30" fillId="0" borderId="14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0" xfId="0" applyFont="1" applyBorder="1"/>
    <xf numFmtId="1" fontId="30" fillId="0" borderId="3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1" fillId="0" borderId="0" xfId="0" applyFont="1"/>
    <xf numFmtId="0" fontId="30" fillId="0" borderId="16" xfId="0" applyFont="1" applyBorder="1"/>
    <xf numFmtId="1" fontId="29" fillId="0" borderId="13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vertical="center" textRotation="90" wrapText="1"/>
    </xf>
    <xf numFmtId="0" fontId="30" fillId="0" borderId="12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2" fillId="0" borderId="10" xfId="0" applyFont="1" applyBorder="1"/>
    <xf numFmtId="0" fontId="32" fillId="0" borderId="16" xfId="0" applyFont="1" applyBorder="1"/>
    <xf numFmtId="0" fontId="29" fillId="26" borderId="13" xfId="0" applyFont="1" applyFill="1" applyBorder="1" applyAlignment="1">
      <alignment horizontal="left" vertical="center" wrapText="1"/>
    </xf>
    <xf numFmtId="0" fontId="30" fillId="25" borderId="38" xfId="0" applyFont="1" applyFill="1" applyBorder="1" applyAlignment="1">
      <alignment vertical="center" wrapText="1"/>
    </xf>
    <xf numFmtId="0" fontId="30" fillId="25" borderId="40" xfId="0" applyFont="1" applyFill="1" applyBorder="1" applyAlignment="1">
      <alignment wrapText="1"/>
    </xf>
    <xf numFmtId="0" fontId="29" fillId="25" borderId="14" xfId="0" applyFont="1" applyFill="1" applyBorder="1" applyAlignment="1">
      <alignment horizontal="center"/>
    </xf>
    <xf numFmtId="0" fontId="30" fillId="25" borderId="29" xfId="0" applyFont="1" applyFill="1" applyBorder="1" applyAlignment="1">
      <alignment horizontal="center"/>
    </xf>
    <xf numFmtId="0" fontId="30" fillId="25" borderId="17" xfId="0" applyFont="1" applyFill="1" applyBorder="1" applyAlignment="1">
      <alignment horizontal="center"/>
    </xf>
    <xf numFmtId="0" fontId="30" fillId="25" borderId="40" xfId="0" applyFont="1" applyFill="1" applyBorder="1" applyAlignment="1">
      <alignment horizontal="center"/>
    </xf>
    <xf numFmtId="0" fontId="30" fillId="25" borderId="14" xfId="0" applyFont="1" applyFill="1" applyBorder="1" applyAlignment="1">
      <alignment horizontal="center"/>
    </xf>
    <xf numFmtId="0" fontId="30" fillId="25" borderId="38" xfId="0" applyFont="1" applyFill="1" applyBorder="1" applyAlignment="1">
      <alignment horizontal="center"/>
    </xf>
    <xf numFmtId="0" fontId="30" fillId="25" borderId="13" xfId="0" applyFont="1" applyFill="1" applyBorder="1" applyAlignment="1">
      <alignment horizontal="center"/>
    </xf>
    <xf numFmtId="0" fontId="30" fillId="25" borderId="10" xfId="0" applyFont="1" applyFill="1" applyBorder="1" applyAlignment="1">
      <alignment vertical="center"/>
    </xf>
    <xf numFmtId="0" fontId="30" fillId="25" borderId="16" xfId="0" applyFont="1" applyFill="1" applyBorder="1"/>
    <xf numFmtId="1" fontId="29" fillId="25" borderId="13" xfId="0" applyNumberFormat="1" applyFont="1" applyFill="1" applyBorder="1" applyAlignment="1">
      <alignment horizontal="center"/>
    </xf>
    <xf numFmtId="1" fontId="30" fillId="25" borderId="30" xfId="0" applyNumberFormat="1" applyFont="1" applyFill="1" applyBorder="1" applyAlignment="1">
      <alignment horizontal="center"/>
    </xf>
    <xf numFmtId="1" fontId="30" fillId="25" borderId="10" xfId="0" applyNumberFormat="1" applyFont="1" applyFill="1" applyBorder="1" applyAlignment="1">
      <alignment horizontal="center"/>
    </xf>
    <xf numFmtId="1" fontId="30" fillId="25" borderId="16" xfId="0" applyNumberFormat="1" applyFont="1" applyFill="1" applyBorder="1" applyAlignment="1">
      <alignment horizontal="center"/>
    </xf>
    <xf numFmtId="0" fontId="30" fillId="25" borderId="16" xfId="0" applyFont="1" applyFill="1" applyBorder="1" applyAlignment="1">
      <alignment wrapText="1"/>
    </xf>
    <xf numFmtId="0" fontId="30" fillId="25" borderId="10" xfId="0" applyFont="1" applyFill="1" applyBorder="1" applyAlignment="1">
      <alignment vertical="center" wrapText="1"/>
    </xf>
    <xf numFmtId="0" fontId="29" fillId="27" borderId="11" xfId="0" applyFont="1" applyFill="1" applyBorder="1" applyAlignment="1">
      <alignment wrapText="1"/>
    </xf>
    <xf numFmtId="0" fontId="29" fillId="27" borderId="24" xfId="0" applyFont="1" applyFill="1" applyBorder="1" applyAlignment="1">
      <alignment wrapText="1"/>
    </xf>
    <xf numFmtId="0" fontId="29" fillId="27" borderId="11" xfId="0" applyFont="1" applyFill="1" applyBorder="1" applyAlignment="1">
      <alignment horizontal="center"/>
    </xf>
    <xf numFmtId="0" fontId="29" fillId="27" borderId="42" xfId="0" applyFont="1" applyFill="1" applyBorder="1" applyAlignment="1">
      <alignment horizontal="center"/>
    </xf>
    <xf numFmtId="0" fontId="29" fillId="27" borderId="12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30" fillId="27" borderId="13" xfId="0" applyFont="1" applyFill="1" applyBorder="1" applyAlignment="1">
      <alignment horizontal="center"/>
    </xf>
    <xf numFmtId="0" fontId="29" fillId="29" borderId="13" xfId="0" applyFont="1" applyFill="1" applyBorder="1" applyAlignment="1">
      <alignment horizontal="left" vertical="center" wrapText="1"/>
    </xf>
    <xf numFmtId="0" fontId="30" fillId="28" borderId="10" xfId="0" applyFont="1" applyFill="1" applyBorder="1" applyAlignment="1">
      <alignment vertical="center"/>
    </xf>
    <xf numFmtId="0" fontId="30" fillId="28" borderId="16" xfId="0" applyFont="1" applyFill="1" applyBorder="1"/>
    <xf numFmtId="0" fontId="29" fillId="28" borderId="14" xfId="0" applyFont="1" applyFill="1" applyBorder="1" applyAlignment="1">
      <alignment horizontal="center"/>
    </xf>
    <xf numFmtId="0" fontId="30" fillId="28" borderId="29" xfId="0" applyFont="1" applyFill="1" applyBorder="1" applyAlignment="1">
      <alignment horizontal="center"/>
    </xf>
    <xf numFmtId="0" fontId="30" fillId="28" borderId="17" xfId="0" applyFont="1" applyFill="1" applyBorder="1" applyAlignment="1">
      <alignment horizontal="center"/>
    </xf>
    <xf numFmtId="0" fontId="30" fillId="28" borderId="31" xfId="0" applyFont="1" applyFill="1" applyBorder="1" applyAlignment="1">
      <alignment horizontal="center"/>
    </xf>
    <xf numFmtId="0" fontId="30" fillId="28" borderId="14" xfId="0" applyFont="1" applyFill="1" applyBorder="1" applyAlignment="1">
      <alignment horizontal="center"/>
    </xf>
    <xf numFmtId="0" fontId="29" fillId="28" borderId="13" xfId="0" applyFont="1" applyFill="1" applyBorder="1" applyAlignment="1">
      <alignment horizontal="center"/>
    </xf>
    <xf numFmtId="0" fontId="30" fillId="28" borderId="12" xfId="0" applyFont="1" applyFill="1" applyBorder="1" applyAlignment="1">
      <alignment horizontal="center"/>
    </xf>
    <xf numFmtId="1" fontId="29" fillId="28" borderId="13" xfId="0" applyNumberFormat="1" applyFont="1" applyFill="1" applyBorder="1" applyAlignment="1">
      <alignment horizontal="center"/>
    </xf>
    <xf numFmtId="1" fontId="30" fillId="28" borderId="30" xfId="0" applyNumberFormat="1" applyFont="1" applyFill="1" applyBorder="1" applyAlignment="1">
      <alignment horizontal="center"/>
    </xf>
    <xf numFmtId="1" fontId="30" fillId="28" borderId="10" xfId="0" applyNumberFormat="1" applyFont="1" applyFill="1" applyBorder="1" applyAlignment="1">
      <alignment horizontal="center"/>
    </xf>
    <xf numFmtId="1" fontId="30" fillId="28" borderId="16" xfId="0" applyNumberFormat="1" applyFont="1" applyFill="1" applyBorder="1" applyAlignment="1">
      <alignment horizontal="center"/>
    </xf>
    <xf numFmtId="0" fontId="29" fillId="29" borderId="12" xfId="0" applyFont="1" applyFill="1" applyBorder="1" applyAlignment="1">
      <alignment wrapText="1"/>
    </xf>
    <xf numFmtId="0" fontId="29" fillId="29" borderId="39" xfId="0" applyFont="1" applyFill="1" applyBorder="1" applyAlignment="1">
      <alignment wrapText="1"/>
    </xf>
    <xf numFmtId="0" fontId="29" fillId="29" borderId="11" xfId="0" applyFont="1" applyFill="1" applyBorder="1" applyAlignment="1">
      <alignment horizontal="center"/>
    </xf>
    <xf numFmtId="0" fontId="29" fillId="29" borderId="42" xfId="0" applyFont="1" applyFill="1" applyBorder="1" applyAlignment="1">
      <alignment horizontal="center"/>
    </xf>
    <xf numFmtId="0" fontId="29" fillId="29" borderId="12" xfId="0" applyFont="1" applyFill="1" applyBorder="1" applyAlignment="1">
      <alignment horizontal="center"/>
    </xf>
    <xf numFmtId="0" fontId="29" fillId="29" borderId="24" xfId="0" applyFont="1" applyFill="1" applyBorder="1" applyAlignment="1">
      <alignment horizontal="center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29" fillId="26" borderId="27" xfId="0" applyFont="1" applyFill="1" applyBorder="1" applyAlignment="1">
      <alignment horizontal="center" vertical="center" textRotation="90"/>
    </xf>
    <xf numFmtId="0" fontId="29" fillId="26" borderId="21" xfId="0" applyFont="1" applyFill="1" applyBorder="1" applyAlignment="1">
      <alignment horizontal="center" vertical="center" textRotation="90"/>
    </xf>
    <xf numFmtId="0" fontId="29" fillId="26" borderId="12" xfId="0" applyFont="1" applyFill="1" applyBorder="1" applyAlignment="1">
      <alignment horizontal="center" vertical="center" textRotation="90"/>
    </xf>
    <xf numFmtId="0" fontId="29" fillId="26" borderId="26" xfId="0" applyFont="1" applyFill="1" applyBorder="1" applyAlignment="1">
      <alignment horizontal="center" vertical="center" textRotation="90" wrapText="1"/>
    </xf>
    <xf numFmtId="0" fontId="29" fillId="25" borderId="27" xfId="0" applyFont="1" applyFill="1" applyBorder="1" applyAlignment="1">
      <alignment horizontal="center" vertical="center" textRotation="90"/>
    </xf>
    <xf numFmtId="0" fontId="29" fillId="25" borderId="21" xfId="0" applyFont="1" applyFill="1" applyBorder="1" applyAlignment="1">
      <alignment horizontal="center" vertical="center" textRotation="90"/>
    </xf>
    <xf numFmtId="0" fontId="29" fillId="25" borderId="12" xfId="0" applyFont="1" applyFill="1" applyBorder="1" applyAlignment="1">
      <alignment horizontal="center" vertical="center" textRotation="90"/>
    </xf>
    <xf numFmtId="0" fontId="29" fillId="25" borderId="26" xfId="0" applyFont="1" applyFill="1" applyBorder="1" applyAlignment="1">
      <alignment horizontal="center" vertical="center" textRotation="90" wrapText="1"/>
    </xf>
    <xf numFmtId="0" fontId="29" fillId="24" borderId="19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36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29" fillId="24" borderId="15" xfId="0" applyFont="1" applyFill="1" applyBorder="1" applyAlignment="1">
      <alignment vertical="center"/>
    </xf>
    <xf numFmtId="0" fontId="29" fillId="24" borderId="12" xfId="0" applyFont="1" applyFill="1" applyBorder="1" applyAlignment="1">
      <alignment horizontal="center"/>
    </xf>
    <xf numFmtId="0" fontId="30" fillId="27" borderId="12" xfId="0" applyFont="1" applyFill="1" applyBorder="1" applyAlignment="1">
      <alignment horizontal="center"/>
    </xf>
    <xf numFmtId="1" fontId="29" fillId="27" borderId="28" xfId="0" applyNumberFormat="1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/>
    </xf>
    <xf numFmtId="0" fontId="29" fillId="24" borderId="32" xfId="0" applyFont="1" applyFill="1" applyBorder="1"/>
    <xf numFmtId="0" fontId="29" fillId="24" borderId="27" xfId="0" applyFont="1" applyFill="1" applyBorder="1"/>
    <xf numFmtId="0" fontId="29" fillId="24" borderId="12" xfId="0" applyFont="1" applyFill="1" applyBorder="1"/>
    <xf numFmtId="0" fontId="29" fillId="30" borderId="27" xfId="0" applyFont="1" applyFill="1" applyBorder="1" applyAlignment="1">
      <alignment horizontal="center" vertical="center" textRotation="90"/>
    </xf>
    <xf numFmtId="0" fontId="29" fillId="30" borderId="21" xfId="0" applyFont="1" applyFill="1" applyBorder="1" applyAlignment="1">
      <alignment horizontal="center" vertical="center" textRotation="90"/>
    </xf>
    <xf numFmtId="0" fontId="29" fillId="30" borderId="12" xfId="0" applyFont="1" applyFill="1" applyBorder="1" applyAlignment="1">
      <alignment horizontal="center" vertical="center" textRotation="90"/>
    </xf>
    <xf numFmtId="0" fontId="29" fillId="30" borderId="21" xfId="0" applyFont="1" applyFill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23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2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/>
    </xf>
    <xf numFmtId="0" fontId="29" fillId="0" borderId="35" xfId="0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3"/>
  <sheetViews>
    <sheetView tabSelected="1" topLeftCell="A13" zoomScale="90" zoomScaleNormal="90" zoomScaleSheetLayoutView="80" workbookViewId="0">
      <selection activeCell="N33" sqref="N33"/>
    </sheetView>
  </sheetViews>
  <sheetFormatPr defaultRowHeight="12.75"/>
  <cols>
    <col min="1" max="1" width="4.140625" bestFit="1" customWidth="1"/>
    <col min="2" max="2" width="39.42578125" customWidth="1"/>
    <col min="3" max="3" width="41.57031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.7109375" customWidth="1"/>
    <col min="15" max="24" width="4.140625" bestFit="1" customWidth="1"/>
    <col min="25" max="25" width="10.42578125" customWidth="1"/>
    <col min="26" max="26" width="6.7109375" customWidth="1"/>
    <col min="27" max="27" width="6" customWidth="1"/>
  </cols>
  <sheetData>
    <row r="1" spans="1:34" ht="18.75">
      <c r="A1" s="7"/>
      <c r="B1" s="16" t="s">
        <v>10</v>
      </c>
      <c r="C1" s="17" t="s">
        <v>91</v>
      </c>
      <c r="D1" s="18"/>
      <c r="E1" s="18"/>
      <c r="F1" s="18"/>
      <c r="G1" s="18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19"/>
      <c r="AC1" s="1"/>
      <c r="AD1" s="1"/>
      <c r="AE1" s="1"/>
      <c r="AF1" s="1"/>
    </row>
    <row r="2" spans="1:34" ht="18.75">
      <c r="A2" s="8"/>
      <c r="B2" s="21" t="s">
        <v>11</v>
      </c>
      <c r="C2" s="63" t="s">
        <v>92</v>
      </c>
      <c r="D2" s="18"/>
      <c r="E2" s="18"/>
      <c r="F2" s="18"/>
      <c r="G2" s="18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19"/>
      <c r="AC2" s="1"/>
      <c r="AD2" s="1"/>
      <c r="AE2" s="1"/>
      <c r="AF2" s="1"/>
    </row>
    <row r="3" spans="1:34" ht="18.75">
      <c r="A3" s="8"/>
      <c r="B3" s="21" t="s">
        <v>38</v>
      </c>
      <c r="C3" s="22" t="s">
        <v>93</v>
      </c>
      <c r="D3" s="18"/>
      <c r="E3" s="18"/>
      <c r="F3" s="18"/>
      <c r="G3" s="1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9"/>
      <c r="AC3" s="1"/>
      <c r="AD3" s="1"/>
      <c r="AE3" s="1"/>
      <c r="AF3" s="1"/>
    </row>
    <row r="4" spans="1:34" ht="18.75">
      <c r="A4" s="8"/>
      <c r="B4" s="21" t="s">
        <v>39</v>
      </c>
      <c r="C4" s="22" t="s">
        <v>94</v>
      </c>
      <c r="D4" s="18"/>
      <c r="E4" s="18"/>
      <c r="F4" s="18"/>
      <c r="G4" s="1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9"/>
      <c r="AC4" s="1"/>
      <c r="AD4" s="1"/>
      <c r="AE4" s="1"/>
      <c r="AF4" s="1"/>
    </row>
    <row r="5" spans="1:34" ht="18.75">
      <c r="A5" s="8"/>
      <c r="B5" s="21" t="s">
        <v>30</v>
      </c>
      <c r="C5" s="22" t="s">
        <v>95</v>
      </c>
      <c r="D5" s="18"/>
      <c r="E5" s="18"/>
      <c r="F5" s="18"/>
      <c r="G5" s="1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9"/>
      <c r="AC5" s="1"/>
      <c r="AD5" s="1"/>
      <c r="AE5" s="1"/>
      <c r="AF5" s="1"/>
    </row>
    <row r="6" spans="1:34" ht="18.75">
      <c r="A6" s="8"/>
      <c r="B6" s="21" t="s">
        <v>12</v>
      </c>
      <c r="C6" s="63" t="s">
        <v>70</v>
      </c>
      <c r="D6" s="18"/>
      <c r="E6" s="18"/>
      <c r="F6" s="18"/>
      <c r="G6" s="1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9"/>
      <c r="AC6" s="1"/>
      <c r="AD6" s="1"/>
      <c r="AE6" s="1"/>
      <c r="AF6" s="1"/>
    </row>
    <row r="7" spans="1:34" ht="19.5" thickBot="1">
      <c r="A7" s="8"/>
      <c r="B7" s="23" t="s">
        <v>13</v>
      </c>
      <c r="C7" s="24" t="s">
        <v>69</v>
      </c>
      <c r="D7" s="18"/>
      <c r="E7" s="18"/>
      <c r="F7" s="18"/>
      <c r="G7" s="18"/>
      <c r="H7" s="20"/>
      <c r="I7" s="1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9"/>
      <c r="AC7" s="1"/>
      <c r="AD7" s="1"/>
      <c r="AE7" s="1"/>
      <c r="AF7" s="1"/>
    </row>
    <row r="8" spans="1:34" ht="19.5" thickBot="1">
      <c r="A8" s="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33"/>
      <c r="AB8" s="19"/>
      <c r="AC8" s="1"/>
      <c r="AD8" s="1"/>
      <c r="AE8" s="1"/>
      <c r="AF8" s="1"/>
    </row>
    <row r="9" spans="1:34" ht="15.75" thickBot="1">
      <c r="A9" s="146" t="s">
        <v>0</v>
      </c>
      <c r="B9" s="145" t="s">
        <v>8</v>
      </c>
      <c r="C9" s="142" t="s">
        <v>7</v>
      </c>
      <c r="D9" s="147" t="s">
        <v>1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0" t="s">
        <v>33</v>
      </c>
      <c r="AA9" s="137" t="s">
        <v>9</v>
      </c>
      <c r="AB9" s="19"/>
      <c r="AC9" s="2"/>
      <c r="AD9" s="2"/>
      <c r="AE9" s="2"/>
      <c r="AF9" s="2"/>
      <c r="AG9" s="3"/>
      <c r="AH9" s="3"/>
    </row>
    <row r="10" spans="1:34" ht="26.25" customHeight="1" thickBot="1">
      <c r="A10" s="146"/>
      <c r="B10" s="145"/>
      <c r="C10" s="143"/>
      <c r="D10" s="149" t="s">
        <v>96</v>
      </c>
      <c r="E10" s="150"/>
      <c r="F10" s="150"/>
      <c r="G10" s="150"/>
      <c r="H10" s="150"/>
      <c r="I10" s="150"/>
      <c r="J10" s="150"/>
      <c r="K10" s="150"/>
      <c r="L10" s="150"/>
      <c r="M10" s="150"/>
      <c r="N10" s="34"/>
      <c r="O10" s="151" t="s">
        <v>97</v>
      </c>
      <c r="P10" s="150"/>
      <c r="Q10" s="150"/>
      <c r="R10" s="150"/>
      <c r="S10" s="150"/>
      <c r="T10" s="150"/>
      <c r="U10" s="150"/>
      <c r="V10" s="151"/>
      <c r="W10" s="150"/>
      <c r="X10" s="150"/>
      <c r="Y10" s="150"/>
      <c r="Z10" s="141"/>
      <c r="AA10" s="138"/>
      <c r="AB10" s="19"/>
      <c r="AC10" s="2"/>
      <c r="AD10" s="2"/>
      <c r="AE10" s="2"/>
      <c r="AF10" s="2"/>
      <c r="AG10" s="3"/>
      <c r="AH10" s="3"/>
    </row>
    <row r="11" spans="1:34" ht="116.25" thickBot="1">
      <c r="A11" s="146"/>
      <c r="B11" s="145"/>
      <c r="C11" s="144"/>
      <c r="D11" s="115" t="s">
        <v>14</v>
      </c>
      <c r="E11" s="116" t="s">
        <v>15</v>
      </c>
      <c r="F11" s="116" t="s">
        <v>16</v>
      </c>
      <c r="G11" s="116" t="s">
        <v>17</v>
      </c>
      <c r="H11" s="116" t="s">
        <v>18</v>
      </c>
      <c r="I11" s="116" t="s">
        <v>19</v>
      </c>
      <c r="J11" s="116" t="s">
        <v>20</v>
      </c>
      <c r="K11" s="117" t="s">
        <v>32</v>
      </c>
      <c r="L11" s="116" t="s">
        <v>31</v>
      </c>
      <c r="M11" s="117" t="s">
        <v>2</v>
      </c>
      <c r="N11" s="118" t="s">
        <v>34</v>
      </c>
      <c r="O11" s="113" t="s">
        <v>14</v>
      </c>
      <c r="P11" s="111" t="s">
        <v>15</v>
      </c>
      <c r="Q11" s="112" t="s">
        <v>16</v>
      </c>
      <c r="R11" s="112" t="s">
        <v>17</v>
      </c>
      <c r="S11" s="112" t="s">
        <v>18</v>
      </c>
      <c r="T11" s="112" t="s">
        <v>19</v>
      </c>
      <c r="U11" s="112" t="s">
        <v>20</v>
      </c>
      <c r="V11" s="113" t="s">
        <v>37</v>
      </c>
      <c r="W11" s="112" t="s">
        <v>31</v>
      </c>
      <c r="X11" s="113" t="s">
        <v>2</v>
      </c>
      <c r="Y11" s="114" t="s">
        <v>34</v>
      </c>
      <c r="Z11" s="141"/>
      <c r="AA11" s="139"/>
      <c r="AB11" s="18"/>
      <c r="AC11" s="2"/>
      <c r="AD11" s="2"/>
      <c r="AE11" s="2"/>
      <c r="AF11" s="2"/>
      <c r="AG11" s="3"/>
      <c r="AH11" s="3"/>
    </row>
    <row r="12" spans="1:34" ht="15.75" thickBot="1">
      <c r="A12" s="9">
        <v>1</v>
      </c>
      <c r="B12" s="64" t="s">
        <v>41</v>
      </c>
      <c r="C12" s="65" t="s">
        <v>42</v>
      </c>
      <c r="D12" s="66">
        <v>36</v>
      </c>
      <c r="E12" s="67">
        <v>7</v>
      </c>
      <c r="F12" s="68">
        <v>39</v>
      </c>
      <c r="G12" s="68"/>
      <c r="H12" s="68"/>
      <c r="I12" s="68"/>
      <c r="J12" s="68"/>
      <c r="K12" s="69"/>
      <c r="L12" s="127">
        <v>82</v>
      </c>
      <c r="M12" s="119">
        <v>7</v>
      </c>
      <c r="N12" s="70" t="s">
        <v>4</v>
      </c>
      <c r="O12" s="71">
        <v>24</v>
      </c>
      <c r="P12" s="68">
        <v>7</v>
      </c>
      <c r="Q12" s="68">
        <v>27</v>
      </c>
      <c r="R12" s="68"/>
      <c r="S12" s="68"/>
      <c r="T12" s="68"/>
      <c r="U12" s="68"/>
      <c r="V12" s="69"/>
      <c r="W12" s="127">
        <v>58</v>
      </c>
      <c r="X12" s="123">
        <v>7</v>
      </c>
      <c r="Y12" s="87" t="s">
        <v>3</v>
      </c>
      <c r="Z12" s="128">
        <v>140</v>
      </c>
      <c r="AA12" s="130">
        <v>14</v>
      </c>
      <c r="AB12" s="18"/>
      <c r="AC12" s="2"/>
      <c r="AD12" s="2"/>
      <c r="AE12" s="2"/>
      <c r="AF12" s="2"/>
      <c r="AG12" s="3"/>
      <c r="AH12" s="3"/>
    </row>
    <row r="13" spans="1:34" ht="15.75" thickBot="1">
      <c r="A13" s="11">
        <v>2</v>
      </c>
      <c r="B13" s="40" t="s">
        <v>43</v>
      </c>
      <c r="C13" s="52" t="s">
        <v>44</v>
      </c>
      <c r="D13" s="53"/>
      <c r="E13" s="41">
        <v>4</v>
      </c>
      <c r="F13" s="42"/>
      <c r="G13" s="42"/>
      <c r="H13" s="42"/>
      <c r="I13" s="42"/>
      <c r="J13" s="42"/>
      <c r="K13" s="43"/>
      <c r="L13" s="127">
        <v>4</v>
      </c>
      <c r="M13" s="120">
        <v>0</v>
      </c>
      <c r="N13" s="39" t="s">
        <v>4</v>
      </c>
      <c r="O13" s="41"/>
      <c r="P13" s="42"/>
      <c r="Q13" s="42"/>
      <c r="R13" s="42"/>
      <c r="S13" s="42"/>
      <c r="T13" s="42"/>
      <c r="U13" s="42"/>
      <c r="V13" s="43"/>
      <c r="W13" s="127">
        <v>0</v>
      </c>
      <c r="X13" s="124">
        <v>0</v>
      </c>
      <c r="Y13" s="39"/>
      <c r="Z13" s="128">
        <v>4</v>
      </c>
      <c r="AA13" s="130">
        <v>0</v>
      </c>
      <c r="AB13" s="18"/>
      <c r="AC13" s="2"/>
      <c r="AD13" s="2"/>
      <c r="AE13" s="2"/>
      <c r="AF13" s="2"/>
      <c r="AG13" s="3"/>
      <c r="AH13" s="3"/>
    </row>
    <row r="14" spans="1:34" ht="15.75" thickBot="1">
      <c r="A14" s="11">
        <v>3</v>
      </c>
      <c r="B14" s="73" t="s">
        <v>45</v>
      </c>
      <c r="C14" s="74" t="s">
        <v>79</v>
      </c>
      <c r="D14" s="75">
        <v>10</v>
      </c>
      <c r="E14" s="76">
        <v>5</v>
      </c>
      <c r="F14" s="77">
        <v>20</v>
      </c>
      <c r="G14" s="77"/>
      <c r="H14" s="77"/>
      <c r="I14" s="77"/>
      <c r="J14" s="77"/>
      <c r="K14" s="78"/>
      <c r="L14" s="127">
        <v>35</v>
      </c>
      <c r="M14" s="120">
        <v>4</v>
      </c>
      <c r="N14" s="72" t="s">
        <v>4</v>
      </c>
      <c r="O14" s="76"/>
      <c r="P14" s="77"/>
      <c r="Q14" s="77"/>
      <c r="R14" s="77"/>
      <c r="S14" s="77"/>
      <c r="T14" s="77"/>
      <c r="U14" s="77"/>
      <c r="V14" s="78"/>
      <c r="W14" s="127">
        <v>0</v>
      </c>
      <c r="X14" s="124">
        <v>0</v>
      </c>
      <c r="Y14" s="72"/>
      <c r="Z14" s="128">
        <v>35</v>
      </c>
      <c r="AA14" s="130">
        <v>4</v>
      </c>
      <c r="AB14" s="18"/>
      <c r="AC14" s="2"/>
      <c r="AD14" s="2"/>
      <c r="AE14" s="2"/>
      <c r="AF14" s="2"/>
      <c r="AG14" s="3"/>
      <c r="AH14" s="3"/>
    </row>
    <row r="15" spans="1:34" ht="15.75" thickBot="1">
      <c r="A15" s="11">
        <v>4</v>
      </c>
      <c r="B15" s="45" t="s">
        <v>46</v>
      </c>
      <c r="C15" s="52" t="s">
        <v>80</v>
      </c>
      <c r="D15" s="53"/>
      <c r="E15" s="41"/>
      <c r="F15" s="42"/>
      <c r="G15" s="42"/>
      <c r="H15" s="42"/>
      <c r="I15" s="42"/>
      <c r="J15" s="42"/>
      <c r="K15" s="43"/>
      <c r="L15" s="127">
        <v>0</v>
      </c>
      <c r="M15" s="120">
        <v>0</v>
      </c>
      <c r="N15" s="39"/>
      <c r="O15" s="41">
        <v>14</v>
      </c>
      <c r="P15" s="42"/>
      <c r="Q15" s="42">
        <v>41</v>
      </c>
      <c r="R15" s="42"/>
      <c r="S15" s="42"/>
      <c r="T15" s="42"/>
      <c r="U15" s="42"/>
      <c r="V15" s="43"/>
      <c r="W15" s="127">
        <v>55</v>
      </c>
      <c r="X15" s="124">
        <v>3</v>
      </c>
      <c r="Y15" s="39" t="s">
        <v>4</v>
      </c>
      <c r="Z15" s="128">
        <v>55</v>
      </c>
      <c r="AA15" s="130">
        <v>3</v>
      </c>
      <c r="AB15" s="18"/>
      <c r="AC15" s="2"/>
      <c r="AD15" s="2"/>
      <c r="AE15" s="2"/>
      <c r="AF15" s="2"/>
      <c r="AG15" s="3"/>
      <c r="AH15" s="3"/>
    </row>
    <row r="16" spans="1:34" ht="15.75" thickBot="1">
      <c r="A16" s="11">
        <v>5</v>
      </c>
      <c r="B16" s="73" t="s">
        <v>47</v>
      </c>
      <c r="C16" s="74" t="s">
        <v>50</v>
      </c>
      <c r="D16" s="75"/>
      <c r="E16" s="76"/>
      <c r="F16" s="77"/>
      <c r="G16" s="77"/>
      <c r="H16" s="77"/>
      <c r="I16" s="77"/>
      <c r="J16" s="77"/>
      <c r="K16" s="78"/>
      <c r="L16" s="127">
        <v>0</v>
      </c>
      <c r="M16" s="120">
        <v>0</v>
      </c>
      <c r="N16" s="72"/>
      <c r="O16" s="76">
        <v>7</v>
      </c>
      <c r="P16" s="77">
        <v>6</v>
      </c>
      <c r="Q16" s="77">
        <v>32</v>
      </c>
      <c r="R16" s="77"/>
      <c r="S16" s="77"/>
      <c r="T16" s="77"/>
      <c r="U16" s="77"/>
      <c r="V16" s="78"/>
      <c r="W16" s="127">
        <v>45</v>
      </c>
      <c r="X16" s="124">
        <v>5</v>
      </c>
      <c r="Y16" s="87" t="s">
        <v>3</v>
      </c>
      <c r="Z16" s="128">
        <v>45</v>
      </c>
      <c r="AA16" s="130">
        <v>5</v>
      </c>
      <c r="AB16" s="18"/>
      <c r="AC16" s="2"/>
      <c r="AD16" s="2"/>
      <c r="AE16" s="2"/>
      <c r="AF16" s="2"/>
      <c r="AG16" s="3"/>
      <c r="AH16" s="3"/>
    </row>
    <row r="17" spans="1:34" ht="15.75" thickBot="1">
      <c r="A17" s="11">
        <v>6</v>
      </c>
      <c r="B17" s="45" t="s">
        <v>48</v>
      </c>
      <c r="C17" s="52" t="s">
        <v>81</v>
      </c>
      <c r="D17" s="53">
        <v>22</v>
      </c>
      <c r="E17" s="41"/>
      <c r="F17" s="42"/>
      <c r="G17" s="42"/>
      <c r="H17" s="42"/>
      <c r="I17" s="42"/>
      <c r="J17" s="42"/>
      <c r="K17" s="43"/>
      <c r="L17" s="127">
        <v>22</v>
      </c>
      <c r="M17" s="120">
        <v>2</v>
      </c>
      <c r="N17" s="39" t="s">
        <v>4</v>
      </c>
      <c r="O17" s="41"/>
      <c r="P17" s="42"/>
      <c r="Q17" s="42"/>
      <c r="R17" s="42"/>
      <c r="S17" s="42"/>
      <c r="T17" s="42"/>
      <c r="U17" s="42"/>
      <c r="V17" s="43"/>
      <c r="W17" s="127">
        <v>0</v>
      </c>
      <c r="X17" s="124">
        <v>0</v>
      </c>
      <c r="Y17" s="39"/>
      <c r="Z17" s="128">
        <v>22</v>
      </c>
      <c r="AA17" s="130">
        <v>2</v>
      </c>
      <c r="AB17" s="18"/>
      <c r="AC17" s="2"/>
      <c r="AD17" s="2"/>
      <c r="AE17" s="2"/>
      <c r="AF17" s="2"/>
      <c r="AG17" s="3"/>
      <c r="AH17" s="3"/>
    </row>
    <row r="18" spans="1:34" ht="15.75" thickBot="1">
      <c r="A18" s="11">
        <v>7</v>
      </c>
      <c r="B18" s="73" t="s">
        <v>49</v>
      </c>
      <c r="C18" s="74" t="s">
        <v>72</v>
      </c>
      <c r="D18" s="75">
        <v>15</v>
      </c>
      <c r="E18" s="76">
        <v>10</v>
      </c>
      <c r="F18" s="77">
        <v>60</v>
      </c>
      <c r="G18" s="77"/>
      <c r="H18" s="77"/>
      <c r="I18" s="77"/>
      <c r="J18" s="77"/>
      <c r="K18" s="78"/>
      <c r="L18" s="127">
        <v>85</v>
      </c>
      <c r="M18" s="120">
        <v>8</v>
      </c>
      <c r="N18" s="87" t="s">
        <v>3</v>
      </c>
      <c r="O18" s="76"/>
      <c r="P18" s="77"/>
      <c r="Q18" s="77"/>
      <c r="R18" s="77"/>
      <c r="S18" s="77"/>
      <c r="T18" s="77"/>
      <c r="U18" s="77"/>
      <c r="V18" s="78"/>
      <c r="W18" s="127">
        <v>0</v>
      </c>
      <c r="X18" s="124">
        <v>0</v>
      </c>
      <c r="Y18" s="72"/>
      <c r="Z18" s="128">
        <v>85</v>
      </c>
      <c r="AA18" s="130">
        <v>8</v>
      </c>
      <c r="AB18" s="18"/>
      <c r="AC18" s="2"/>
      <c r="AD18" s="2"/>
      <c r="AE18" s="2"/>
      <c r="AF18" s="2"/>
      <c r="AG18" s="3"/>
      <c r="AH18" s="3"/>
    </row>
    <row r="19" spans="1:34" ht="15.75" thickBot="1">
      <c r="A19" s="11">
        <v>8</v>
      </c>
      <c r="B19" s="45" t="s">
        <v>51</v>
      </c>
      <c r="C19" s="52" t="s">
        <v>76</v>
      </c>
      <c r="D19" s="53"/>
      <c r="E19" s="41">
        <v>45</v>
      </c>
      <c r="F19" s="42"/>
      <c r="G19" s="42"/>
      <c r="H19" s="42"/>
      <c r="I19" s="42"/>
      <c r="J19" s="42"/>
      <c r="K19" s="43"/>
      <c r="L19" s="127">
        <v>45</v>
      </c>
      <c r="M19" s="120">
        <v>2</v>
      </c>
      <c r="N19" s="39" t="s">
        <v>4</v>
      </c>
      <c r="O19" s="41"/>
      <c r="P19" s="42">
        <v>45</v>
      </c>
      <c r="Q19" s="42"/>
      <c r="R19" s="42"/>
      <c r="S19" s="42"/>
      <c r="T19" s="42"/>
      <c r="U19" s="42"/>
      <c r="V19" s="43"/>
      <c r="W19" s="127">
        <v>45</v>
      </c>
      <c r="X19" s="124">
        <v>2</v>
      </c>
      <c r="Y19" s="39" t="s">
        <v>4</v>
      </c>
      <c r="Z19" s="128">
        <v>90</v>
      </c>
      <c r="AA19" s="130">
        <v>4</v>
      </c>
      <c r="AB19" s="18"/>
      <c r="AC19" s="2"/>
      <c r="AD19" s="2"/>
      <c r="AE19" s="2"/>
      <c r="AF19" s="2"/>
      <c r="AG19" s="3"/>
      <c r="AH19" s="3"/>
    </row>
    <row r="20" spans="1:34" ht="15.75" thickBot="1">
      <c r="A20" s="11">
        <v>9</v>
      </c>
      <c r="B20" s="73" t="s">
        <v>52</v>
      </c>
      <c r="C20" s="74" t="s">
        <v>82</v>
      </c>
      <c r="D20" s="75"/>
      <c r="E20" s="76"/>
      <c r="F20" s="77"/>
      <c r="G20" s="77"/>
      <c r="H20" s="77"/>
      <c r="I20" s="77"/>
      <c r="J20" s="77"/>
      <c r="K20" s="78"/>
      <c r="L20" s="127">
        <v>0</v>
      </c>
      <c r="M20" s="120">
        <v>0</v>
      </c>
      <c r="N20" s="72"/>
      <c r="O20" s="76">
        <v>15</v>
      </c>
      <c r="P20" s="77"/>
      <c r="Q20" s="77">
        <v>15</v>
      </c>
      <c r="R20" s="77"/>
      <c r="S20" s="77"/>
      <c r="T20" s="77"/>
      <c r="U20" s="77"/>
      <c r="V20" s="78"/>
      <c r="W20" s="127">
        <v>30</v>
      </c>
      <c r="X20" s="124">
        <v>3</v>
      </c>
      <c r="Y20" s="72" t="s">
        <v>4</v>
      </c>
      <c r="Z20" s="128">
        <v>30</v>
      </c>
      <c r="AA20" s="130">
        <v>3</v>
      </c>
      <c r="AB20" s="18"/>
      <c r="AC20" s="2"/>
      <c r="AD20" s="2"/>
      <c r="AE20" s="2"/>
      <c r="AF20" s="2"/>
      <c r="AG20" s="3"/>
      <c r="AH20" s="3"/>
    </row>
    <row r="21" spans="1:34" ht="15.75" thickBot="1">
      <c r="A21" s="11">
        <v>10</v>
      </c>
      <c r="B21" s="45" t="s">
        <v>53</v>
      </c>
      <c r="C21" s="52" t="s">
        <v>54</v>
      </c>
      <c r="D21" s="53"/>
      <c r="E21" s="41">
        <v>15</v>
      </c>
      <c r="F21" s="42">
        <v>42</v>
      </c>
      <c r="G21" s="42"/>
      <c r="H21" s="42"/>
      <c r="I21" s="42"/>
      <c r="J21" s="42"/>
      <c r="K21" s="43"/>
      <c r="L21" s="127">
        <v>57</v>
      </c>
      <c r="M21" s="120">
        <v>2</v>
      </c>
      <c r="N21" s="39" t="s">
        <v>4</v>
      </c>
      <c r="O21" s="41"/>
      <c r="P21" s="42"/>
      <c r="Q21" s="42"/>
      <c r="R21" s="42"/>
      <c r="S21" s="42"/>
      <c r="T21" s="42"/>
      <c r="U21" s="42"/>
      <c r="V21" s="43"/>
      <c r="W21" s="127">
        <v>0</v>
      </c>
      <c r="X21" s="124">
        <v>0</v>
      </c>
      <c r="Y21" s="39"/>
      <c r="Z21" s="128">
        <v>57</v>
      </c>
      <c r="AA21" s="130">
        <v>2</v>
      </c>
      <c r="AB21" s="18"/>
      <c r="AC21" s="2"/>
      <c r="AD21" s="2"/>
      <c r="AE21" s="2"/>
      <c r="AF21" s="2"/>
      <c r="AG21" s="3"/>
      <c r="AH21" s="3"/>
    </row>
    <row r="22" spans="1:34" ht="15.75" thickBot="1">
      <c r="A22" s="11">
        <v>11</v>
      </c>
      <c r="B22" s="73" t="s">
        <v>55</v>
      </c>
      <c r="C22" s="79" t="s">
        <v>56</v>
      </c>
      <c r="D22" s="75">
        <v>10</v>
      </c>
      <c r="E22" s="76"/>
      <c r="F22" s="77">
        <v>20</v>
      </c>
      <c r="G22" s="77"/>
      <c r="H22" s="77"/>
      <c r="I22" s="77"/>
      <c r="J22" s="77"/>
      <c r="K22" s="78"/>
      <c r="L22" s="127">
        <v>30</v>
      </c>
      <c r="M22" s="120">
        <v>2</v>
      </c>
      <c r="N22" s="72" t="s">
        <v>4</v>
      </c>
      <c r="O22" s="76"/>
      <c r="P22" s="77"/>
      <c r="Q22" s="77"/>
      <c r="R22" s="77"/>
      <c r="S22" s="77"/>
      <c r="T22" s="77"/>
      <c r="U22" s="77"/>
      <c r="V22" s="78"/>
      <c r="W22" s="127">
        <v>0</v>
      </c>
      <c r="X22" s="124">
        <v>0</v>
      </c>
      <c r="Y22" s="72"/>
      <c r="Z22" s="128">
        <v>30</v>
      </c>
      <c r="AA22" s="130">
        <v>2</v>
      </c>
      <c r="AB22" s="18"/>
      <c r="AC22" s="2"/>
      <c r="AD22" s="2"/>
      <c r="AE22" s="2"/>
      <c r="AF22" s="2"/>
      <c r="AG22" s="3"/>
      <c r="AH22" s="3"/>
    </row>
    <row r="23" spans="1:34" ht="15.75" thickBot="1">
      <c r="A23" s="11">
        <v>12</v>
      </c>
      <c r="B23" s="45" t="s">
        <v>57</v>
      </c>
      <c r="C23" s="52" t="s">
        <v>58</v>
      </c>
      <c r="D23" s="53"/>
      <c r="E23" s="41">
        <v>2</v>
      </c>
      <c r="F23" s="42"/>
      <c r="G23" s="42"/>
      <c r="H23" s="42"/>
      <c r="I23" s="42"/>
      <c r="J23" s="42"/>
      <c r="K23" s="43"/>
      <c r="L23" s="127">
        <v>2</v>
      </c>
      <c r="M23" s="120">
        <v>0</v>
      </c>
      <c r="N23" s="39" t="s">
        <v>4</v>
      </c>
      <c r="O23" s="41"/>
      <c r="P23" s="42"/>
      <c r="Q23" s="42"/>
      <c r="R23" s="42"/>
      <c r="S23" s="42"/>
      <c r="T23" s="42"/>
      <c r="U23" s="42"/>
      <c r="V23" s="43"/>
      <c r="W23" s="127">
        <v>0</v>
      </c>
      <c r="X23" s="124">
        <v>0</v>
      </c>
      <c r="Y23" s="39"/>
      <c r="Z23" s="128">
        <v>2</v>
      </c>
      <c r="AA23" s="130">
        <v>0</v>
      </c>
      <c r="AB23" s="18"/>
      <c r="AC23" s="2"/>
      <c r="AD23" s="2"/>
      <c r="AE23" s="2"/>
      <c r="AF23" s="2"/>
      <c r="AG23" s="3"/>
      <c r="AH23" s="3"/>
    </row>
    <row r="24" spans="1:34" ht="15.75" thickBot="1">
      <c r="A24" s="11">
        <v>13</v>
      </c>
      <c r="B24" s="73" t="s">
        <v>59</v>
      </c>
      <c r="C24" s="74" t="s">
        <v>75</v>
      </c>
      <c r="D24" s="75"/>
      <c r="E24" s="76"/>
      <c r="F24" s="77"/>
      <c r="G24" s="77"/>
      <c r="H24" s="77"/>
      <c r="I24" s="77"/>
      <c r="J24" s="77"/>
      <c r="K24" s="78"/>
      <c r="L24" s="127">
        <v>0</v>
      </c>
      <c r="M24" s="120">
        <v>0</v>
      </c>
      <c r="N24" s="72"/>
      <c r="O24" s="76">
        <v>9</v>
      </c>
      <c r="P24" s="77">
        <v>8</v>
      </c>
      <c r="Q24" s="77">
        <v>8</v>
      </c>
      <c r="R24" s="77"/>
      <c r="S24" s="77"/>
      <c r="T24" s="77"/>
      <c r="U24" s="77"/>
      <c r="V24" s="78"/>
      <c r="W24" s="127">
        <v>25</v>
      </c>
      <c r="X24" s="124">
        <v>2</v>
      </c>
      <c r="Y24" s="72" t="s">
        <v>4</v>
      </c>
      <c r="Z24" s="128">
        <v>25</v>
      </c>
      <c r="AA24" s="130">
        <v>2</v>
      </c>
      <c r="AB24" s="18"/>
      <c r="AC24" s="2"/>
      <c r="AD24" s="2"/>
      <c r="AE24" s="2"/>
      <c r="AF24" s="2"/>
      <c r="AG24" s="3"/>
      <c r="AH24" s="3"/>
    </row>
    <row r="25" spans="1:34" ht="15.75" thickBot="1">
      <c r="A25" s="11">
        <v>14</v>
      </c>
      <c r="B25" s="45" t="s">
        <v>60</v>
      </c>
      <c r="C25" s="52" t="s">
        <v>61</v>
      </c>
      <c r="D25" s="53"/>
      <c r="E25" s="41"/>
      <c r="F25" s="42"/>
      <c r="G25" s="42"/>
      <c r="H25" s="42"/>
      <c r="I25" s="42"/>
      <c r="J25" s="42"/>
      <c r="K25" s="43"/>
      <c r="L25" s="127">
        <v>0</v>
      </c>
      <c r="M25" s="120">
        <v>0</v>
      </c>
      <c r="N25" s="39"/>
      <c r="O25" s="41"/>
      <c r="P25" s="42"/>
      <c r="Q25" s="42">
        <v>10</v>
      </c>
      <c r="R25" s="42"/>
      <c r="S25" s="42"/>
      <c r="T25" s="42"/>
      <c r="U25" s="42"/>
      <c r="V25" s="43"/>
      <c r="W25" s="127">
        <v>10</v>
      </c>
      <c r="X25" s="124">
        <v>1</v>
      </c>
      <c r="Y25" s="39" t="s">
        <v>4</v>
      </c>
      <c r="Z25" s="128">
        <v>10</v>
      </c>
      <c r="AA25" s="130">
        <v>1</v>
      </c>
      <c r="AB25" s="18"/>
      <c r="AC25" s="2"/>
      <c r="AD25" s="2"/>
      <c r="AE25" s="2"/>
      <c r="AF25" s="2"/>
      <c r="AG25" s="3"/>
      <c r="AH25" s="3"/>
    </row>
    <row r="26" spans="1:34" ht="15.75" thickBot="1">
      <c r="A26" s="11">
        <v>15</v>
      </c>
      <c r="B26" s="73" t="s">
        <v>62</v>
      </c>
      <c r="C26" s="74" t="s">
        <v>63</v>
      </c>
      <c r="D26" s="75"/>
      <c r="E26" s="76">
        <v>30</v>
      </c>
      <c r="F26" s="77"/>
      <c r="G26" s="77"/>
      <c r="H26" s="77"/>
      <c r="I26" s="77"/>
      <c r="J26" s="77"/>
      <c r="K26" s="78"/>
      <c r="L26" s="127">
        <v>30</v>
      </c>
      <c r="M26" s="120">
        <v>1</v>
      </c>
      <c r="N26" s="72" t="s">
        <v>67</v>
      </c>
      <c r="O26" s="76"/>
      <c r="P26" s="77"/>
      <c r="Q26" s="77"/>
      <c r="R26" s="77"/>
      <c r="S26" s="77"/>
      <c r="T26" s="77"/>
      <c r="U26" s="77"/>
      <c r="V26" s="78"/>
      <c r="W26" s="127">
        <v>30</v>
      </c>
      <c r="X26" s="124">
        <v>1</v>
      </c>
      <c r="Y26" s="72" t="s">
        <v>67</v>
      </c>
      <c r="Z26" s="128">
        <v>60</v>
      </c>
      <c r="AA26" s="130">
        <v>2</v>
      </c>
      <c r="AB26" s="18"/>
      <c r="AC26" s="2"/>
      <c r="AD26" s="2"/>
      <c r="AE26" s="2"/>
      <c r="AF26" s="2"/>
      <c r="AG26" s="3"/>
      <c r="AH26" s="3"/>
    </row>
    <row r="27" spans="1:34" ht="15.75" thickBot="1">
      <c r="A27" s="11">
        <v>16</v>
      </c>
      <c r="B27" s="45" t="s">
        <v>83</v>
      </c>
      <c r="C27" s="52" t="s">
        <v>64</v>
      </c>
      <c r="D27" s="53"/>
      <c r="E27" s="41">
        <v>20</v>
      </c>
      <c r="F27" s="42"/>
      <c r="G27" s="42"/>
      <c r="H27" s="42"/>
      <c r="I27" s="42"/>
      <c r="J27" s="42"/>
      <c r="K27" s="43"/>
      <c r="L27" s="127">
        <v>20</v>
      </c>
      <c r="M27" s="120">
        <v>2</v>
      </c>
      <c r="N27" s="39" t="s">
        <v>4</v>
      </c>
      <c r="O27" s="41"/>
      <c r="P27" s="42"/>
      <c r="Q27" s="42"/>
      <c r="R27" s="42"/>
      <c r="S27" s="42"/>
      <c r="T27" s="42"/>
      <c r="U27" s="42"/>
      <c r="V27" s="43"/>
      <c r="W27" s="127">
        <v>0</v>
      </c>
      <c r="X27" s="124">
        <v>0</v>
      </c>
      <c r="Y27" s="39"/>
      <c r="Z27" s="128">
        <v>20</v>
      </c>
      <c r="AA27" s="130">
        <v>2</v>
      </c>
      <c r="AB27" s="18"/>
      <c r="AC27" s="2"/>
      <c r="AD27" s="2"/>
      <c r="AE27" s="2"/>
      <c r="AF27" s="2"/>
      <c r="AG27" s="3"/>
      <c r="AH27" s="3"/>
    </row>
    <row r="28" spans="1:34" ht="15.75" thickBot="1">
      <c r="A28" s="11"/>
      <c r="B28" s="80" t="s">
        <v>40</v>
      </c>
      <c r="C28" s="79" t="s">
        <v>68</v>
      </c>
      <c r="D28" s="75"/>
      <c r="E28" s="76"/>
      <c r="F28" s="77"/>
      <c r="G28" s="77"/>
      <c r="H28" s="77"/>
      <c r="I28" s="77"/>
      <c r="J28" s="77"/>
      <c r="K28" s="78"/>
      <c r="L28" s="127">
        <v>0</v>
      </c>
      <c r="M28" s="120">
        <v>0</v>
      </c>
      <c r="N28" s="72"/>
      <c r="O28" s="76">
        <v>50</v>
      </c>
      <c r="P28" s="77"/>
      <c r="Q28" s="77"/>
      <c r="R28" s="77"/>
      <c r="S28" s="77"/>
      <c r="T28" s="77"/>
      <c r="U28" s="77"/>
      <c r="V28" s="78"/>
      <c r="W28" s="127">
        <v>50</v>
      </c>
      <c r="X28" s="124">
        <v>2</v>
      </c>
      <c r="Y28" s="72" t="s">
        <v>4</v>
      </c>
      <c r="Z28" s="128">
        <v>50</v>
      </c>
      <c r="AA28" s="130">
        <v>2</v>
      </c>
      <c r="AB28" s="18"/>
      <c r="AC28" s="2"/>
      <c r="AD28" s="2"/>
      <c r="AE28" s="2"/>
      <c r="AF28" s="2"/>
      <c r="AG28" s="3"/>
      <c r="AH28" s="3"/>
    </row>
    <row r="29" spans="1:34" s="6" customFormat="1" ht="15.75" thickBot="1">
      <c r="A29" s="13"/>
      <c r="B29" s="46" t="s">
        <v>71</v>
      </c>
      <c r="C29" s="52" t="s">
        <v>84</v>
      </c>
      <c r="D29" s="54"/>
      <c r="E29" s="47"/>
      <c r="F29" s="48"/>
      <c r="G29" s="48"/>
      <c r="H29" s="48"/>
      <c r="I29" s="48"/>
      <c r="J29" s="48"/>
      <c r="K29" s="49"/>
      <c r="L29" s="127">
        <v>0</v>
      </c>
      <c r="M29" s="121">
        <v>0</v>
      </c>
      <c r="N29" s="39"/>
      <c r="O29" s="50"/>
      <c r="P29" s="48"/>
      <c r="Q29" s="48"/>
      <c r="R29" s="48"/>
      <c r="S29" s="48"/>
      <c r="T29" s="48">
        <v>120</v>
      </c>
      <c r="U29" s="48"/>
      <c r="V29" s="49"/>
      <c r="W29" s="127">
        <v>120</v>
      </c>
      <c r="X29" s="125">
        <v>4</v>
      </c>
      <c r="Y29" s="39" t="s">
        <v>67</v>
      </c>
      <c r="Z29" s="129">
        <v>120</v>
      </c>
      <c r="AA29" s="131">
        <f t="shared" ref="AA29:AA30" si="0">SUM(M29+X29)</f>
        <v>4</v>
      </c>
      <c r="AB29" s="51"/>
      <c r="AC29" s="4"/>
      <c r="AD29" s="4"/>
      <c r="AE29" s="4"/>
      <c r="AF29" s="4"/>
      <c r="AG29" s="5"/>
      <c r="AH29" s="5"/>
    </row>
    <row r="30" spans="1:34" ht="19.5" thickBot="1">
      <c r="A30" s="12"/>
      <c r="B30" s="81" t="s">
        <v>5</v>
      </c>
      <c r="C30" s="82"/>
      <c r="D30" s="83">
        <f t="shared" ref="D30:K30" si="1">SUM(D12:D29)</f>
        <v>93</v>
      </c>
      <c r="E30" s="84">
        <f t="shared" si="1"/>
        <v>138</v>
      </c>
      <c r="F30" s="83">
        <f t="shared" si="1"/>
        <v>181</v>
      </c>
      <c r="G30" s="83">
        <f t="shared" si="1"/>
        <v>0</v>
      </c>
      <c r="H30" s="83">
        <f t="shared" si="1"/>
        <v>0</v>
      </c>
      <c r="I30" s="83">
        <f t="shared" si="1"/>
        <v>0</v>
      </c>
      <c r="J30" s="83">
        <f t="shared" si="1"/>
        <v>0</v>
      </c>
      <c r="K30" s="85">
        <f t="shared" si="1"/>
        <v>0</v>
      </c>
      <c r="L30" s="83">
        <f>SUM(D30:K30)</f>
        <v>412</v>
      </c>
      <c r="M30" s="122">
        <f>SUM(M12:M29)</f>
        <v>30</v>
      </c>
      <c r="N30" s="86"/>
      <c r="O30" s="85">
        <f t="shared" ref="O30:V30" si="2">SUM(O12:O29)</f>
        <v>119</v>
      </c>
      <c r="P30" s="85">
        <f t="shared" si="2"/>
        <v>66</v>
      </c>
      <c r="Q30" s="85">
        <f t="shared" si="2"/>
        <v>133</v>
      </c>
      <c r="R30" s="85">
        <f t="shared" si="2"/>
        <v>0</v>
      </c>
      <c r="S30" s="85">
        <f t="shared" si="2"/>
        <v>0</v>
      </c>
      <c r="T30" s="85">
        <f t="shared" si="2"/>
        <v>120</v>
      </c>
      <c r="U30" s="85">
        <f t="shared" si="2"/>
        <v>0</v>
      </c>
      <c r="V30" s="85">
        <f t="shared" si="2"/>
        <v>0</v>
      </c>
      <c r="W30" s="83">
        <f>SUM(O30:V30)</f>
        <v>438</v>
      </c>
      <c r="X30" s="126">
        <f>SUM(X12:X29)</f>
        <v>30</v>
      </c>
      <c r="Y30" s="83"/>
      <c r="Z30" s="86">
        <f>SUM(Z12:Z29)</f>
        <v>880</v>
      </c>
      <c r="AA30" s="132">
        <f t="shared" si="0"/>
        <v>60</v>
      </c>
      <c r="AB30" s="18"/>
      <c r="AC30" s="1"/>
      <c r="AD30" s="1"/>
      <c r="AE30" s="1"/>
      <c r="AF30" s="1"/>
    </row>
    <row r="31" spans="1:34" ht="15.75" thickBot="1">
      <c r="A31" s="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2"/>
      <c r="AD31" s="2"/>
      <c r="AE31" s="2"/>
      <c r="AF31" s="2"/>
      <c r="AG31" s="3"/>
      <c r="AH31" s="3"/>
    </row>
    <row r="32" spans="1:34" ht="15">
      <c r="A32" s="2"/>
      <c r="B32" s="27" t="s">
        <v>14</v>
      </c>
      <c r="C32" s="28" t="s">
        <v>23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"/>
      <c r="AD32" s="2"/>
      <c r="AE32" s="2"/>
      <c r="AF32" s="2"/>
      <c r="AG32" s="3"/>
      <c r="AH32" s="3"/>
    </row>
    <row r="33" spans="1:34" ht="15">
      <c r="A33" s="2"/>
      <c r="B33" s="29" t="s">
        <v>15</v>
      </c>
      <c r="C33" s="30" t="s">
        <v>29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"/>
      <c r="AD33" s="2"/>
      <c r="AE33" s="2"/>
      <c r="AF33" s="2"/>
      <c r="AG33" s="3"/>
      <c r="AH33" s="3"/>
    </row>
    <row r="34" spans="1:34" ht="15">
      <c r="A34" s="2"/>
      <c r="B34" s="29" t="s">
        <v>21</v>
      </c>
      <c r="C34" s="30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"/>
      <c r="AD34" s="2"/>
      <c r="AE34" s="2"/>
      <c r="AF34" s="2"/>
      <c r="AG34" s="3"/>
      <c r="AH34" s="3"/>
    </row>
    <row r="35" spans="1:34" ht="15">
      <c r="A35" s="2"/>
      <c r="B35" s="29" t="s">
        <v>22</v>
      </c>
      <c r="C35" s="30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"/>
      <c r="AD35" s="2"/>
      <c r="AE35" s="2"/>
      <c r="AF35" s="2"/>
      <c r="AG35" s="3"/>
      <c r="AH35" s="3"/>
    </row>
    <row r="36" spans="1:34" ht="15">
      <c r="A36" s="2"/>
      <c r="B36" s="29" t="s">
        <v>18</v>
      </c>
      <c r="C36" s="30" t="s">
        <v>26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"/>
      <c r="AD36" s="2"/>
      <c r="AE36" s="2"/>
      <c r="AF36" s="2"/>
      <c r="AG36" s="3"/>
      <c r="AH36" s="3"/>
    </row>
    <row r="37" spans="1:34" ht="15">
      <c r="A37" s="2"/>
      <c r="B37" s="29" t="s">
        <v>19</v>
      </c>
      <c r="C37" s="30" t="s">
        <v>27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"/>
      <c r="AD37" s="2"/>
      <c r="AE37" s="2"/>
      <c r="AF37" s="2"/>
      <c r="AG37" s="3"/>
      <c r="AH37" s="3"/>
    </row>
    <row r="38" spans="1:34" ht="15">
      <c r="A38" s="2"/>
      <c r="B38" s="29" t="s">
        <v>20</v>
      </c>
      <c r="C38" s="30" t="s">
        <v>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"/>
      <c r="AD38" s="2"/>
      <c r="AE38" s="2"/>
      <c r="AF38" s="2"/>
      <c r="AG38" s="3"/>
      <c r="AH38" s="3"/>
    </row>
    <row r="39" spans="1:34" ht="15.75" thickBot="1">
      <c r="A39" s="2"/>
      <c r="B39" s="31" t="s">
        <v>32</v>
      </c>
      <c r="C39" s="32" t="s">
        <v>28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"/>
      <c r="AD39" s="2"/>
      <c r="AE39" s="2"/>
      <c r="AF39" s="2"/>
      <c r="AG39" s="3"/>
      <c r="AH39" s="3"/>
    </row>
    <row r="40" spans="1:34" ht="15">
      <c r="A40" s="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"/>
      <c r="AD40" s="2"/>
      <c r="AE40" s="2"/>
      <c r="AF40" s="2"/>
      <c r="AG40" s="3"/>
      <c r="AH40" s="3"/>
    </row>
    <row r="41" spans="1:34" ht="18.75">
      <c r="A41" s="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"/>
      <c r="AD41" s="1"/>
      <c r="AE41" s="1"/>
      <c r="AF41" s="1"/>
    </row>
    <row r="42" spans="1:34" ht="18.75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"/>
      <c r="AD42" s="1"/>
      <c r="AE42" s="1"/>
      <c r="AF42" s="1"/>
    </row>
    <row r="43" spans="1:34" ht="18.75">
      <c r="A43" s="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"/>
      <c r="AD43" s="1"/>
      <c r="AE43" s="1"/>
      <c r="AF43" s="1"/>
    </row>
    <row r="44" spans="1:34" ht="18.75">
      <c r="A44" s="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"/>
      <c r="AD44" s="1"/>
      <c r="AE44" s="1"/>
      <c r="AF44" s="1"/>
    </row>
    <row r="45" spans="1:34" ht="18.75">
      <c r="A45" s="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"/>
      <c r="AD45" s="1"/>
      <c r="AE45" s="1"/>
      <c r="AF45" s="1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</sheetData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opLeftCell="A10" zoomScale="90" zoomScaleNormal="90" workbookViewId="0">
      <selection activeCell="E23" sqref="E23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3">
      <c r="B1" s="108" t="s">
        <v>10</v>
      </c>
      <c r="C1" s="17" t="s">
        <v>91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3">
      <c r="B2" s="109" t="s">
        <v>11</v>
      </c>
      <c r="C2" s="8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3">
      <c r="B3" s="109" t="s">
        <v>38</v>
      </c>
      <c r="C3" s="22" t="s">
        <v>93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3">
      <c r="B4" s="109" t="s">
        <v>39</v>
      </c>
      <c r="C4" s="22" t="s">
        <v>94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3">
      <c r="B5" s="109" t="s">
        <v>30</v>
      </c>
      <c r="C5" s="22" t="s">
        <v>95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3">
      <c r="B6" s="109" t="s">
        <v>12</v>
      </c>
      <c r="C6" s="88" t="s">
        <v>70</v>
      </c>
      <c r="D6" s="18"/>
      <c r="E6" s="18"/>
      <c r="F6" s="18"/>
      <c r="G6" s="18"/>
      <c r="H6" s="18" t="s">
        <v>86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3" ht="13.5" thickBot="1">
      <c r="B7" s="110" t="s">
        <v>13</v>
      </c>
      <c r="C7" s="24" t="s">
        <v>69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3" ht="13.5" thickBot="1">
      <c r="B8" s="25"/>
      <c r="C8" s="2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3" ht="13.5" thickBot="1">
      <c r="A9" s="146" t="s">
        <v>0</v>
      </c>
      <c r="B9" s="145" t="s">
        <v>85</v>
      </c>
      <c r="C9" s="142" t="s">
        <v>7</v>
      </c>
      <c r="D9" s="147" t="s">
        <v>1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3" ht="13.5" thickBot="1">
      <c r="A10" s="146"/>
      <c r="B10" s="145"/>
      <c r="C10" s="143"/>
      <c r="D10" s="153" t="s">
        <v>65</v>
      </c>
      <c r="E10" s="154"/>
      <c r="F10" s="154"/>
      <c r="G10" s="154"/>
      <c r="H10" s="154"/>
      <c r="I10" s="154"/>
      <c r="J10" s="154"/>
      <c r="K10" s="154"/>
      <c r="L10" s="149"/>
      <c r="M10" s="150" t="s">
        <v>66</v>
      </c>
      <c r="N10" s="150"/>
      <c r="O10" s="150"/>
      <c r="P10" s="150"/>
      <c r="Q10" s="150"/>
      <c r="R10" s="150"/>
      <c r="S10" s="150"/>
      <c r="T10" s="150"/>
      <c r="U10" s="150"/>
    </row>
    <row r="11" spans="1:23" ht="113.25" thickBot="1">
      <c r="A11" s="152"/>
      <c r="B11" s="142"/>
      <c r="C11" s="143"/>
      <c r="D11" s="35" t="s">
        <v>14</v>
      </c>
      <c r="E11" s="36" t="s">
        <v>15</v>
      </c>
      <c r="F11" s="36" t="s">
        <v>16</v>
      </c>
      <c r="G11" s="36" t="s">
        <v>17</v>
      </c>
      <c r="H11" s="36" t="s">
        <v>20</v>
      </c>
      <c r="I11" s="55" t="s">
        <v>32</v>
      </c>
      <c r="J11" s="36" t="s">
        <v>31</v>
      </c>
      <c r="K11" s="37" t="s">
        <v>2</v>
      </c>
      <c r="L11" s="56" t="s">
        <v>35</v>
      </c>
      <c r="M11" s="133" t="s">
        <v>14</v>
      </c>
      <c r="N11" s="134" t="s">
        <v>15</v>
      </c>
      <c r="O11" s="134" t="s">
        <v>16</v>
      </c>
      <c r="P11" s="134" t="s">
        <v>17</v>
      </c>
      <c r="Q11" s="134" t="s">
        <v>20</v>
      </c>
      <c r="R11" s="134" t="s">
        <v>32</v>
      </c>
      <c r="S11" s="134" t="s">
        <v>31</v>
      </c>
      <c r="T11" s="135" t="s">
        <v>2</v>
      </c>
      <c r="U11" s="136" t="s">
        <v>36</v>
      </c>
    </row>
    <row r="12" spans="1:23" ht="13.5" thickBot="1">
      <c r="A12" s="10">
        <v>1</v>
      </c>
      <c r="B12" s="89" t="s">
        <v>87</v>
      </c>
      <c r="C12" s="90" t="s">
        <v>78</v>
      </c>
      <c r="D12" s="91"/>
      <c r="E12" s="92"/>
      <c r="F12" s="93"/>
      <c r="G12" s="93"/>
      <c r="H12" s="93"/>
      <c r="I12" s="94"/>
      <c r="J12" s="95">
        <v>0</v>
      </c>
      <c r="K12" s="91"/>
      <c r="L12" s="96"/>
      <c r="M12" s="92">
        <v>25</v>
      </c>
      <c r="N12" s="93"/>
      <c r="O12" s="93"/>
      <c r="P12" s="93"/>
      <c r="Q12" s="93"/>
      <c r="R12" s="94"/>
      <c r="S12" s="97">
        <v>25</v>
      </c>
      <c r="T12" s="91"/>
      <c r="U12" s="95" t="s">
        <v>4</v>
      </c>
    </row>
    <row r="13" spans="1:23" ht="13.5" thickBot="1">
      <c r="A13" s="11">
        <v>2</v>
      </c>
      <c r="B13" s="45" t="s">
        <v>88</v>
      </c>
      <c r="C13" s="52" t="s">
        <v>73</v>
      </c>
      <c r="D13" s="53"/>
      <c r="E13" s="41"/>
      <c r="F13" s="42"/>
      <c r="G13" s="42"/>
      <c r="H13" s="42"/>
      <c r="I13" s="43"/>
      <c r="J13" s="38">
        <v>0</v>
      </c>
      <c r="K13" s="44"/>
      <c r="L13" s="44"/>
      <c r="M13" s="41">
        <v>25</v>
      </c>
      <c r="N13" s="42"/>
      <c r="O13" s="42"/>
      <c r="P13" s="42"/>
      <c r="Q13" s="42"/>
      <c r="R13" s="43"/>
      <c r="S13" s="57">
        <v>25</v>
      </c>
      <c r="T13" s="44"/>
      <c r="U13" s="38" t="s">
        <v>4</v>
      </c>
    </row>
    <row r="14" spans="1:23" ht="13.5" thickBot="1">
      <c r="A14" s="11">
        <v>3</v>
      </c>
      <c r="B14" s="89" t="s">
        <v>89</v>
      </c>
      <c r="C14" s="90" t="s">
        <v>74</v>
      </c>
      <c r="D14" s="98"/>
      <c r="E14" s="99"/>
      <c r="F14" s="100"/>
      <c r="G14" s="100"/>
      <c r="H14" s="100"/>
      <c r="I14" s="101"/>
      <c r="J14" s="95">
        <v>0</v>
      </c>
      <c r="K14" s="96"/>
      <c r="L14" s="96"/>
      <c r="M14" s="99">
        <v>25</v>
      </c>
      <c r="N14" s="100"/>
      <c r="O14" s="100"/>
      <c r="P14" s="100"/>
      <c r="Q14" s="100"/>
      <c r="R14" s="101"/>
      <c r="S14" s="97">
        <v>25</v>
      </c>
      <c r="T14" s="96"/>
      <c r="U14" s="95" t="s">
        <v>4</v>
      </c>
    </row>
    <row r="15" spans="1:23" ht="13.5" thickBot="1">
      <c r="A15" s="11">
        <v>4</v>
      </c>
      <c r="B15" s="61" t="s">
        <v>90</v>
      </c>
      <c r="C15" s="62" t="s">
        <v>77</v>
      </c>
      <c r="D15" s="44"/>
      <c r="E15" s="58"/>
      <c r="F15" s="59"/>
      <c r="G15" s="59"/>
      <c r="H15" s="59"/>
      <c r="I15" s="60"/>
      <c r="J15" s="38">
        <f t="shared" ref="J15" si="0">SUM(D15:I15)</f>
        <v>0</v>
      </c>
      <c r="K15" s="44"/>
      <c r="L15" s="44"/>
      <c r="M15" s="58">
        <v>25</v>
      </c>
      <c r="N15" s="59"/>
      <c r="O15" s="59"/>
      <c r="P15" s="59"/>
      <c r="Q15" s="59"/>
      <c r="R15" s="60"/>
      <c r="S15" s="57">
        <f t="shared" ref="S15" si="1">SUM(M15:R15)</f>
        <v>25</v>
      </c>
      <c r="T15" s="44"/>
      <c r="U15" s="38" t="s">
        <v>4</v>
      </c>
    </row>
    <row r="16" spans="1:23" ht="13.5" thickBot="1">
      <c r="A16" s="12"/>
      <c r="B16" s="102" t="s">
        <v>5</v>
      </c>
      <c r="C16" s="103"/>
      <c r="D16" s="104">
        <f t="shared" ref="D16:I16" si="2">SUM(D12:D15)</f>
        <v>0</v>
      </c>
      <c r="E16" s="105">
        <f t="shared" si="2"/>
        <v>0</v>
      </c>
      <c r="F16" s="104">
        <f t="shared" si="2"/>
        <v>0</v>
      </c>
      <c r="G16" s="104">
        <f t="shared" si="2"/>
        <v>0</v>
      </c>
      <c r="H16" s="104">
        <f t="shared" si="2"/>
        <v>0</v>
      </c>
      <c r="I16" s="104">
        <f t="shared" si="2"/>
        <v>0</v>
      </c>
      <c r="J16" s="106">
        <f>SUM(D16:I16)</f>
        <v>0</v>
      </c>
      <c r="K16" s="104">
        <f>SUM(K12:K15)</f>
        <v>0</v>
      </c>
      <c r="L16" s="107"/>
      <c r="M16" s="106">
        <f t="shared" ref="M16:R16" si="3">SUM(M12:M15)</f>
        <v>100</v>
      </c>
      <c r="N16" s="106">
        <f t="shared" si="3"/>
        <v>0</v>
      </c>
      <c r="O16" s="106">
        <f t="shared" si="3"/>
        <v>0</v>
      </c>
      <c r="P16" s="106">
        <f t="shared" si="3"/>
        <v>0</v>
      </c>
      <c r="Q16" s="106">
        <f t="shared" si="3"/>
        <v>0</v>
      </c>
      <c r="R16" s="106">
        <f t="shared" si="3"/>
        <v>0</v>
      </c>
      <c r="S16" s="104">
        <f>SUM(M16:R16)</f>
        <v>100</v>
      </c>
      <c r="T16" s="106">
        <v>2</v>
      </c>
      <c r="U16" s="106"/>
      <c r="V16" s="14"/>
      <c r="W16" s="15"/>
    </row>
    <row r="17" spans="2:3" ht="13.5" thickBot="1"/>
    <row r="18" spans="2:3">
      <c r="B18" s="27" t="s">
        <v>14</v>
      </c>
      <c r="C18" s="28" t="s">
        <v>23</v>
      </c>
    </row>
    <row r="19" spans="2:3">
      <c r="B19" s="29" t="s">
        <v>15</v>
      </c>
      <c r="C19" s="30" t="s">
        <v>29</v>
      </c>
    </row>
    <row r="20" spans="2:3">
      <c r="B20" s="29" t="s">
        <v>21</v>
      </c>
      <c r="C20" s="30" t="s">
        <v>24</v>
      </c>
    </row>
    <row r="21" spans="2:3">
      <c r="B21" s="29" t="s">
        <v>22</v>
      </c>
      <c r="C21" s="30" t="s">
        <v>25</v>
      </c>
    </row>
    <row r="22" spans="2:3">
      <c r="B22" s="29" t="s">
        <v>20</v>
      </c>
      <c r="C22" s="30" t="s">
        <v>6</v>
      </c>
    </row>
    <row r="23" spans="2:3" ht="13.5" thickBot="1">
      <c r="B23" s="31" t="s">
        <v>32</v>
      </c>
      <c r="C23" s="32" t="s">
        <v>28</v>
      </c>
    </row>
  </sheetData>
  <mergeCells count="6">
    <mergeCell ref="A9:A11"/>
    <mergeCell ref="D10:L10"/>
    <mergeCell ref="B9:B11"/>
    <mergeCell ref="C9:C11"/>
    <mergeCell ref="D9:U9"/>
    <mergeCell ref="M10:U10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2014-08-13T10:49:00Z</cp:lastPrinted>
  <dcterms:created xsi:type="dcterms:W3CDTF">1997-02-26T13:46:56Z</dcterms:created>
  <dcterms:modified xsi:type="dcterms:W3CDTF">2014-08-13T10:49:27Z</dcterms:modified>
</cp:coreProperties>
</file>